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fdeling\1. Generalforsamlinger\2021\Ekstraordinær, afdelingen 2021\"/>
    </mc:Choice>
  </mc:AlternateContent>
  <xr:revisionPtr revIDLastSave="0" documentId="8_{4C104F07-95E8-441D-8E72-6E5D5C50EC7E}" xr6:coauthVersionLast="46" xr6:coauthVersionMax="46" xr10:uidLastSave="{00000000-0000-0000-0000-000000000000}"/>
  <bookViews>
    <workbookView xWindow="-120" yWindow="-120" windowWidth="29040" windowHeight="15840" xr2:uid="{D94E0A8C-48CE-4273-BA68-D04AFAEE9A6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D16" i="1"/>
  <c r="D21" i="1" s="1"/>
  <c r="H16" i="1"/>
  <c r="F7" i="1"/>
  <c r="H7" i="1"/>
  <c r="D7" i="1"/>
  <c r="H21" i="1" l="1"/>
  <c r="F21" i="1"/>
</calcChain>
</file>

<file path=xl/sharedStrings.xml><?xml version="1.0" encoding="utf-8"?>
<sst xmlns="http://schemas.openxmlformats.org/spreadsheetml/2006/main" count="18" uniqueCount="18">
  <si>
    <t>Budget 2022, 2023 og 2024</t>
  </si>
  <si>
    <t>Kontingenter, netto</t>
  </si>
  <si>
    <t>Andre indtægter</t>
  </si>
  <si>
    <t>Indtægter i alt</t>
  </si>
  <si>
    <t>Personaleomkostninger</t>
  </si>
  <si>
    <t>Administrationsomkostninger</t>
  </si>
  <si>
    <t>Ejendommens drift</t>
  </si>
  <si>
    <t>Afskrivninger</t>
  </si>
  <si>
    <t>Udgifter i alt</t>
  </si>
  <si>
    <t>Årets resultat</t>
  </si>
  <si>
    <t>Budget 2022</t>
  </si>
  <si>
    <t>Budget 2023</t>
  </si>
  <si>
    <t>Budget 2024</t>
  </si>
  <si>
    <t>Møde-, kursus og medlemsaktiviteter</t>
  </si>
  <si>
    <t>Faglige kontingenter, tilskud og gaver</t>
  </si>
  <si>
    <t>Finansielle poster (indtægt)</t>
  </si>
  <si>
    <t>Foreningsskat (udgift)</t>
  </si>
  <si>
    <t>Låneomkostninger- og afdrag + besparelse på vedligeholdelse ny ejendom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</si>
</sst>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0" fillId="0" borderId="1" xfId="1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164" fontId="2" fillId="0" borderId="2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87D11-2EA2-48B9-888A-17B98A02E23E}">
  <dimension ref="A1:H21"/>
  <sheetViews>
    <sheetView tabSelected="1" topLeftCell="A2" workbookViewId="0">
      <selection activeCell="H9" sqref="H9"/>
    </sheetView>
  </sheetViews>
  <sheetFormatPr defaultRowHeight="15" x14ac:dyDescent="0.25"/>
  <cols>
    <col min="1" max="1" width="26" customWidth="1"/>
    <col min="4" max="4" width="13.28515625" bestFit="1" customWidth="1"/>
    <col min="5" max="5" width="4.7109375" customWidth="1"/>
    <col min="6" max="6" width="13.28515625" bestFit="1" customWidth="1"/>
    <col min="7" max="7" width="4.7109375" customWidth="1"/>
    <col min="8" max="8" width="13.28515625" bestFit="1" customWidth="1"/>
  </cols>
  <sheetData>
    <row r="1" spans="1:8" x14ac:dyDescent="0.25">
      <c r="A1" s="2" t="s">
        <v>0</v>
      </c>
    </row>
    <row r="4" spans="1:8" x14ac:dyDescent="0.25">
      <c r="D4" s="7" t="s">
        <v>10</v>
      </c>
      <c r="E4" s="7"/>
      <c r="F4" s="7" t="s">
        <v>11</v>
      </c>
      <c r="G4" s="7"/>
      <c r="H4" s="7" t="s">
        <v>12</v>
      </c>
    </row>
    <row r="5" spans="1:8" x14ac:dyDescent="0.25">
      <c r="A5" t="s">
        <v>1</v>
      </c>
      <c r="D5" s="3">
        <v>9733810</v>
      </c>
      <c r="E5" s="3"/>
      <c r="F5" s="3">
        <v>9680274</v>
      </c>
      <c r="G5" s="3"/>
      <c r="H5" s="3">
        <v>9636713</v>
      </c>
    </row>
    <row r="6" spans="1:8" x14ac:dyDescent="0.25">
      <c r="A6" t="s">
        <v>2</v>
      </c>
      <c r="D6" s="5">
        <v>413600</v>
      </c>
      <c r="E6" s="3"/>
      <c r="F6" s="5">
        <v>421862</v>
      </c>
      <c r="G6" s="3"/>
      <c r="H6" s="5">
        <v>430289</v>
      </c>
    </row>
    <row r="7" spans="1:8" x14ac:dyDescent="0.25">
      <c r="A7" s="1" t="s">
        <v>3</v>
      </c>
      <c r="D7" s="4">
        <f>SUM(D5:D6)</f>
        <v>10147410</v>
      </c>
      <c r="E7" s="4"/>
      <c r="F7" s="4">
        <f>SUM(F5:F6)</f>
        <v>10102136</v>
      </c>
      <c r="G7" s="4"/>
      <c r="H7" s="4">
        <f>SUM(H5:H6)</f>
        <v>10067002</v>
      </c>
    </row>
    <row r="8" spans="1:8" x14ac:dyDescent="0.25">
      <c r="D8" s="3"/>
      <c r="E8" s="3"/>
      <c r="F8" s="3"/>
      <c r="G8" s="3"/>
      <c r="H8" s="3"/>
    </row>
    <row r="9" spans="1:8" x14ac:dyDescent="0.25">
      <c r="A9" t="s">
        <v>4</v>
      </c>
      <c r="D9" s="3">
        <v>6250479</v>
      </c>
      <c r="E9" s="3"/>
      <c r="F9" s="3">
        <v>6505838</v>
      </c>
      <c r="G9" s="3"/>
      <c r="H9" s="3">
        <v>6503555</v>
      </c>
    </row>
    <row r="10" spans="1:8" x14ac:dyDescent="0.25">
      <c r="A10" t="s">
        <v>13</v>
      </c>
      <c r="D10" s="3">
        <v>2235520</v>
      </c>
      <c r="E10" s="3"/>
      <c r="F10" s="3">
        <v>2270230</v>
      </c>
      <c r="G10" s="3"/>
      <c r="H10" s="3">
        <v>2205635</v>
      </c>
    </row>
    <row r="11" spans="1:8" x14ac:dyDescent="0.25">
      <c r="A11" t="s">
        <v>5</v>
      </c>
      <c r="D11" s="3">
        <v>591281</v>
      </c>
      <c r="E11" s="3"/>
      <c r="F11" s="3">
        <v>490906</v>
      </c>
      <c r="G11" s="3"/>
      <c r="H11" s="3">
        <v>500725</v>
      </c>
    </row>
    <row r="12" spans="1:8" x14ac:dyDescent="0.25">
      <c r="A12" t="s">
        <v>14</v>
      </c>
      <c r="D12" s="3">
        <v>204000</v>
      </c>
      <c r="E12" s="3"/>
      <c r="F12" s="3">
        <v>208080</v>
      </c>
      <c r="G12" s="3"/>
      <c r="H12" s="3">
        <v>212242</v>
      </c>
    </row>
    <row r="13" spans="1:8" x14ac:dyDescent="0.25">
      <c r="A13" t="s">
        <v>6</v>
      </c>
      <c r="D13" s="3">
        <v>185048</v>
      </c>
      <c r="E13" s="3"/>
      <c r="F13" s="3">
        <v>188749</v>
      </c>
      <c r="G13" s="3"/>
      <c r="H13" s="3">
        <v>192524</v>
      </c>
    </row>
    <row r="14" spans="1:8" x14ac:dyDescent="0.25">
      <c r="A14" t="s">
        <v>7</v>
      </c>
      <c r="D14" s="3">
        <v>150000</v>
      </c>
      <c r="E14" s="3"/>
      <c r="F14" s="3">
        <v>150000</v>
      </c>
      <c r="G14" s="3"/>
      <c r="H14" s="3">
        <v>150000</v>
      </c>
    </row>
    <row r="15" spans="1:8" ht="48.75" customHeight="1" x14ac:dyDescent="0.25">
      <c r="A15" s="6" t="s">
        <v>17</v>
      </c>
      <c r="D15" s="5">
        <v>0</v>
      </c>
      <c r="E15" s="5"/>
      <c r="F15" s="5">
        <v>200000</v>
      </c>
      <c r="G15" s="5"/>
      <c r="H15" s="5">
        <v>200000</v>
      </c>
    </row>
    <row r="16" spans="1:8" x14ac:dyDescent="0.25">
      <c r="A16" s="1" t="s">
        <v>8</v>
      </c>
      <c r="D16" s="4">
        <f>SUM(D9:D15)</f>
        <v>9616328</v>
      </c>
      <c r="E16" s="4"/>
      <c r="F16" s="4">
        <f>SUM(F9:F15)</f>
        <v>10013803</v>
      </c>
      <c r="G16" s="4"/>
      <c r="H16" s="4">
        <f>SUM(H9:H15)</f>
        <v>9964681</v>
      </c>
    </row>
    <row r="17" spans="1:8" x14ac:dyDescent="0.25">
      <c r="D17" s="3"/>
      <c r="E17" s="3"/>
      <c r="F17" s="3"/>
      <c r="G17" s="3"/>
      <c r="H17" s="3"/>
    </row>
    <row r="18" spans="1:8" x14ac:dyDescent="0.25">
      <c r="A18" t="s">
        <v>15</v>
      </c>
      <c r="D18" s="3">
        <v>90000</v>
      </c>
      <c r="E18" s="3"/>
      <c r="F18" s="3">
        <v>45000</v>
      </c>
      <c r="G18" s="3"/>
      <c r="H18" s="3">
        <v>45000</v>
      </c>
    </row>
    <row r="19" spans="1:8" x14ac:dyDescent="0.25">
      <c r="A19" t="s">
        <v>16</v>
      </c>
      <c r="D19" s="3">
        <v>10000</v>
      </c>
      <c r="E19" s="3"/>
      <c r="F19" s="3">
        <v>10000</v>
      </c>
      <c r="G19" s="3"/>
      <c r="H19" s="3">
        <v>10000</v>
      </c>
    </row>
    <row r="20" spans="1:8" x14ac:dyDescent="0.25">
      <c r="D20" s="3"/>
      <c r="E20" s="3"/>
      <c r="F20" s="3"/>
      <c r="G20" s="3"/>
      <c r="H20" s="3"/>
    </row>
    <row r="21" spans="1:8" ht="15.75" thickBot="1" x14ac:dyDescent="0.3">
      <c r="A21" s="1" t="s">
        <v>9</v>
      </c>
      <c r="D21" s="8">
        <f>D7-D16+D18-D19</f>
        <v>611082</v>
      </c>
      <c r="E21" s="8"/>
      <c r="F21" s="8">
        <f>F7-F16+F18-F19</f>
        <v>123333</v>
      </c>
      <c r="G21" s="8"/>
      <c r="H21" s="8">
        <f>H7-H16+H18-H19</f>
        <v>137321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Rouw</dc:creator>
  <cp:lastModifiedBy>Per Brobæk Madsen</cp:lastModifiedBy>
  <dcterms:created xsi:type="dcterms:W3CDTF">2021-05-10T12:50:11Z</dcterms:created>
  <dcterms:modified xsi:type="dcterms:W3CDTF">2021-05-31T06:20:57Z</dcterms:modified>
</cp:coreProperties>
</file>