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ristoffer\"/>
    </mc:Choice>
  </mc:AlternateContent>
  <xr:revisionPtr revIDLastSave="0" documentId="13_ncr:1_{0951E899-5AA0-442A-8C4C-1CD55E80F5E9}" xr6:coauthVersionLast="32" xr6:coauthVersionMax="32" xr10:uidLastSave="{00000000-0000-0000-0000-000000000000}"/>
  <bookViews>
    <workbookView xWindow="0" yWindow="0" windowWidth="21570" windowHeight="10215" xr2:uid="{00000000-000D-0000-FFFF-FFFF00000000}"/>
  </bookViews>
  <sheets>
    <sheet name="nctrlman" sheetId="1" r:id="rId1"/>
  </sheets>
  <calcPr calcId="179017"/>
</workbook>
</file>

<file path=xl/calcChain.xml><?xml version="1.0" encoding="utf-8"?>
<calcChain xmlns="http://schemas.openxmlformats.org/spreadsheetml/2006/main">
  <c r="L6" i="1" l="1"/>
  <c r="M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</calcChain>
</file>

<file path=xl/sharedStrings.xml><?xml version="1.0" encoding="utf-8"?>
<sst xmlns="http://schemas.openxmlformats.org/spreadsheetml/2006/main" count="105" uniqueCount="105">
  <si>
    <t>Økonomi- og Indenrigsministeriets Kommunale N(ø)gletal</t>
  </si>
  <si>
    <t>Kom.nr</t>
  </si>
  <si>
    <t>Serviceudgifter pr. indb.</t>
  </si>
  <si>
    <t>Københavns Kommune</t>
  </si>
  <si>
    <t>Frederiksberg Kommune</t>
  </si>
  <si>
    <t>Ballerup Kommune</t>
  </si>
  <si>
    <t>Brøndby Kommune</t>
  </si>
  <si>
    <t>Dragør Kommune</t>
  </si>
  <si>
    <t>Gentofte Kommune</t>
  </si>
  <si>
    <t>Gladsaxe Kommune</t>
  </si>
  <si>
    <t>Glostrup Kommune</t>
  </si>
  <si>
    <t>Herlev Kommune</t>
  </si>
  <si>
    <t>Albertslund Kommune</t>
  </si>
  <si>
    <t>Hvidovre Kommune</t>
  </si>
  <si>
    <t>Høje-Taastrup Kommune</t>
  </si>
  <si>
    <t>Lyngby-Taarbæk Kommune</t>
  </si>
  <si>
    <t>Rødovre Kommune</t>
  </si>
  <si>
    <t>Ishøj Kommune</t>
  </si>
  <si>
    <t>Tårnby Kommune</t>
  </si>
  <si>
    <t>Vallensbæk Kommune</t>
  </si>
  <si>
    <t>Furesø Kommune</t>
  </si>
  <si>
    <t>Allerød Kommune</t>
  </si>
  <si>
    <t>Fredensborg Kommune</t>
  </si>
  <si>
    <t>Helsingør Kommune</t>
  </si>
  <si>
    <t>Hillerød Kommune (3)</t>
  </si>
  <si>
    <t>Hørsholm Kommune</t>
  </si>
  <si>
    <t>Rudersdal Kommune</t>
  </si>
  <si>
    <t>Egedal Kommune</t>
  </si>
  <si>
    <t>Frederikssund Kommune (3)</t>
  </si>
  <si>
    <t>Halsnæs Kommune</t>
  </si>
  <si>
    <t>Gribskov Kommune</t>
  </si>
  <si>
    <t>Bornholms Kommune</t>
  </si>
  <si>
    <t>Greve Kommune</t>
  </si>
  <si>
    <t>Køge Kommune</t>
  </si>
  <si>
    <t>Roskilde Kommune</t>
  </si>
  <si>
    <t>Solrød Kommune</t>
  </si>
  <si>
    <t>Odsherred Kommune</t>
  </si>
  <si>
    <t>Holbæk Kommune</t>
  </si>
  <si>
    <t>Faxe Kommune</t>
  </si>
  <si>
    <t>Kalundborg Kommune</t>
  </si>
  <si>
    <t>Ringsted Kommune</t>
  </si>
  <si>
    <t>Slagelse Kommune</t>
  </si>
  <si>
    <t>Stevns Kommune</t>
  </si>
  <si>
    <t>Sorø Kommune</t>
  </si>
  <si>
    <t>Lejre Kommune</t>
  </si>
  <si>
    <t>Lolland Kommune</t>
  </si>
  <si>
    <t>Næstved Kommune</t>
  </si>
  <si>
    <t>Guldborgsund Kommune</t>
  </si>
  <si>
    <t>Vordingborg Kommune</t>
  </si>
  <si>
    <t>Middelfart Kommune</t>
  </si>
  <si>
    <t>Assens Kommune</t>
  </si>
  <si>
    <t>Faaborg-Midtfyn Kommune</t>
  </si>
  <si>
    <t>Kerteminde Kommune</t>
  </si>
  <si>
    <t>Nyborg Kommune</t>
  </si>
  <si>
    <t>Odense Kommune</t>
  </si>
  <si>
    <t>Svendborg Kommune</t>
  </si>
  <si>
    <t>Nordfyns Kommune</t>
  </si>
  <si>
    <t>Langeland Kommune</t>
  </si>
  <si>
    <t>Ærø Kommune</t>
  </si>
  <si>
    <t>Haderslev Kommune (3)</t>
  </si>
  <si>
    <t>Billund Kommune</t>
  </si>
  <si>
    <t>Sønderborg Kommune</t>
  </si>
  <si>
    <t>Tønder Kommune (3)</t>
  </si>
  <si>
    <t>Esbjerg Kommune (3)</t>
  </si>
  <si>
    <t>Fanø Kommune</t>
  </si>
  <si>
    <t>Varde Kommune (3)</t>
  </si>
  <si>
    <t>Vejen Kommune</t>
  </si>
  <si>
    <t>Aabenraa Kommune</t>
  </si>
  <si>
    <t>Fredericia Kommune</t>
  </si>
  <si>
    <t>Kolding Kommune (3)</t>
  </si>
  <si>
    <t>Vejle Kommune (3)</t>
  </si>
  <si>
    <t>Horsens Kommune (3)</t>
  </si>
  <si>
    <t>Herning Kommune</t>
  </si>
  <si>
    <t>Holstebro Kommune</t>
  </si>
  <si>
    <t>Lemvig Kommune</t>
  </si>
  <si>
    <t>Struer Kommune</t>
  </si>
  <si>
    <t>Syddjurs Kommune</t>
  </si>
  <si>
    <t>Norddjurs Kommune (3)</t>
  </si>
  <si>
    <t>Favrskov Kommune (3)</t>
  </si>
  <si>
    <t>Odder Kommune</t>
  </si>
  <si>
    <t>Randers Kommune (3)</t>
  </si>
  <si>
    <t>Silkeborg Kommune</t>
  </si>
  <si>
    <t>Samsø Kommune</t>
  </si>
  <si>
    <t>Skanderborg Kommune (3)</t>
  </si>
  <si>
    <t>Aarhus Kommune</t>
  </si>
  <si>
    <t>Ikast-Brande Kommune</t>
  </si>
  <si>
    <t>Ringkøbing-Skjern Kommune</t>
  </si>
  <si>
    <t>Hedensted Kommune (3)</t>
  </si>
  <si>
    <t>Skive Kommune</t>
  </si>
  <si>
    <t>Viborg Kommune (3)</t>
  </si>
  <si>
    <t>Morsø Kommune</t>
  </si>
  <si>
    <t>Thisted Kommune</t>
  </si>
  <si>
    <t>Brønderslev Kommune</t>
  </si>
  <si>
    <t>Frederikshavn Kommune</t>
  </si>
  <si>
    <t>Vesthimmerlands Kommune (3)</t>
  </si>
  <si>
    <t>Læsø Kommune</t>
  </si>
  <si>
    <t>Rebild Kommune (3)</t>
  </si>
  <si>
    <t>Mariagerfjord Kommune (3)</t>
  </si>
  <si>
    <t>Jammerbugt Kommune</t>
  </si>
  <si>
    <t>Aalborg Kommune</t>
  </si>
  <si>
    <t>Hjørring Kommune</t>
  </si>
  <si>
    <t>Gennemsnit (15)</t>
  </si>
  <si>
    <t>Økonomi- og Indenrigsministeriet d. 10. august 2018</t>
  </si>
  <si>
    <t>Udvikling 2010-2018</t>
  </si>
  <si>
    <t>Udvikling 2010-2018 i procent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</si>
</sst>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3" fontId="0" fillId="0" borderId="0" xfId="0" applyNumberFormat="1"/>
    <xf numFmtId="9" fontId="0" fillId="0" borderId="0" xfId="42" applyFont="1"/>
    <xf numFmtId="0" fontId="16" fillId="0" borderId="0" xfId="0" applyFont="1"/>
    <xf numFmtId="3" fontId="16" fillId="0" borderId="0" xfId="0" applyNumberFormat="1" applyFont="1"/>
    <xf numFmtId="9" fontId="16" fillId="0" borderId="0" xfId="42" applyFont="1"/>
  </cellXfs>
  <cellStyles count="43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cent" xfId="42" builtinId="5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6"/>
  <sheetViews>
    <sheetView tabSelected="1" topLeftCell="A91" workbookViewId="0">
      <selection activeCell="F26" sqref="F26"/>
    </sheetView>
  </sheetViews>
  <sheetFormatPr defaultRowHeight="15" x14ac:dyDescent="0.25"/>
  <cols>
    <col min="1" max="1" width="53.85546875" bestFit="1" customWidth="1"/>
  </cols>
  <sheetData>
    <row r="1" spans="1:13" x14ac:dyDescent="0.25">
      <c r="A1" t="s">
        <v>0</v>
      </c>
    </row>
    <row r="3" spans="1:13" x14ac:dyDescent="0.25">
      <c r="B3" t="s">
        <v>1</v>
      </c>
      <c r="C3">
        <v>2010</v>
      </c>
      <c r="D3">
        <v>2011</v>
      </c>
      <c r="E3">
        <v>2012</v>
      </c>
      <c r="F3">
        <v>2013</v>
      </c>
      <c r="G3">
        <v>2014</v>
      </c>
      <c r="H3">
        <v>2015</v>
      </c>
      <c r="I3">
        <v>2016</v>
      </c>
      <c r="J3">
        <v>2017</v>
      </c>
      <c r="K3">
        <v>2018</v>
      </c>
      <c r="L3" t="s">
        <v>103</v>
      </c>
      <c r="M3" t="s">
        <v>104</v>
      </c>
    </row>
    <row r="5" spans="1:13" x14ac:dyDescent="0.25">
      <c r="A5" t="s">
        <v>2</v>
      </c>
    </row>
    <row r="6" spans="1:13" x14ac:dyDescent="0.25">
      <c r="A6" t="s">
        <v>3</v>
      </c>
      <c r="B6">
        <v>101</v>
      </c>
      <c r="C6" s="1">
        <v>48451</v>
      </c>
      <c r="D6" s="1">
        <v>46649</v>
      </c>
      <c r="E6" s="1">
        <v>47780</v>
      </c>
      <c r="F6" s="1">
        <v>43585</v>
      </c>
      <c r="G6" s="1">
        <v>42412</v>
      </c>
      <c r="H6" s="1">
        <v>41905</v>
      </c>
      <c r="I6" s="1">
        <v>41390</v>
      </c>
      <c r="J6" s="1">
        <v>41039</v>
      </c>
      <c r="K6" s="1">
        <v>41025</v>
      </c>
      <c r="L6" s="1">
        <f t="shared" ref="L6:L69" si="0">K6-C6</f>
        <v>-7426</v>
      </c>
      <c r="M6" s="2">
        <f t="shared" ref="M6:M69" si="1">L6/C6</f>
        <v>-0.15326825039730863</v>
      </c>
    </row>
    <row r="7" spans="1:13" x14ac:dyDescent="0.25">
      <c r="A7" t="s">
        <v>4</v>
      </c>
      <c r="B7">
        <v>147</v>
      </c>
      <c r="C7" s="1">
        <v>44119</v>
      </c>
      <c r="D7" s="1">
        <v>41865</v>
      </c>
      <c r="E7" s="1">
        <v>42459</v>
      </c>
      <c r="F7" s="1">
        <v>38412</v>
      </c>
      <c r="G7" s="1">
        <v>37975</v>
      </c>
      <c r="H7" s="1">
        <v>38158</v>
      </c>
      <c r="I7" s="1">
        <v>37500</v>
      </c>
      <c r="J7" s="1">
        <v>37329</v>
      </c>
      <c r="K7" s="1">
        <v>38282</v>
      </c>
      <c r="L7" s="1">
        <f t="shared" si="0"/>
        <v>-5837</v>
      </c>
      <c r="M7" s="2">
        <f t="shared" si="1"/>
        <v>-0.13230127609419978</v>
      </c>
    </row>
    <row r="8" spans="1:13" x14ac:dyDescent="0.25">
      <c r="A8" t="s">
        <v>5</v>
      </c>
      <c r="B8">
        <v>151</v>
      </c>
      <c r="C8" s="1">
        <v>59710</v>
      </c>
      <c r="D8" s="1">
        <v>56795</v>
      </c>
      <c r="E8" s="1">
        <v>56540</v>
      </c>
      <c r="F8" s="1">
        <v>50944</v>
      </c>
      <c r="G8" s="1">
        <v>52044</v>
      </c>
      <c r="H8" s="1">
        <v>52743</v>
      </c>
      <c r="I8" s="1">
        <v>52670</v>
      </c>
      <c r="J8" s="1">
        <v>53140</v>
      </c>
      <c r="K8" s="1">
        <v>53248</v>
      </c>
      <c r="L8" s="1">
        <f t="shared" si="0"/>
        <v>-6462</v>
      </c>
      <c r="M8" s="2">
        <f t="shared" si="1"/>
        <v>-0.10822307821135488</v>
      </c>
    </row>
    <row r="9" spans="1:13" x14ac:dyDescent="0.25">
      <c r="A9" t="s">
        <v>6</v>
      </c>
      <c r="B9">
        <v>153</v>
      </c>
      <c r="C9" s="1">
        <v>56752</v>
      </c>
      <c r="D9" s="1">
        <v>54928</v>
      </c>
      <c r="E9" s="1">
        <v>55091</v>
      </c>
      <c r="F9" s="1">
        <v>51514</v>
      </c>
      <c r="G9" s="1">
        <v>51539</v>
      </c>
      <c r="H9" s="1">
        <v>51588</v>
      </c>
      <c r="I9" s="1">
        <v>50329</v>
      </c>
      <c r="J9" s="1">
        <v>50658</v>
      </c>
      <c r="K9" s="1">
        <v>52620</v>
      </c>
      <c r="L9" s="1">
        <f t="shared" si="0"/>
        <v>-4132</v>
      </c>
      <c r="M9" s="2">
        <f t="shared" si="1"/>
        <v>-7.2808006766281366E-2</v>
      </c>
    </row>
    <row r="10" spans="1:13" x14ac:dyDescent="0.25">
      <c r="A10" t="s">
        <v>7</v>
      </c>
      <c r="B10">
        <v>155</v>
      </c>
      <c r="C10" s="1">
        <v>48156</v>
      </c>
      <c r="D10" s="1">
        <v>46263</v>
      </c>
      <c r="E10" s="1">
        <v>46651</v>
      </c>
      <c r="F10" s="1">
        <v>43247</v>
      </c>
      <c r="G10" s="1">
        <v>44183</v>
      </c>
      <c r="H10" s="1">
        <v>44732</v>
      </c>
      <c r="I10" s="1">
        <v>43999</v>
      </c>
      <c r="J10" s="1">
        <v>44411</v>
      </c>
      <c r="K10" s="1">
        <v>44685</v>
      </c>
      <c r="L10" s="1">
        <f t="shared" si="0"/>
        <v>-3471</v>
      </c>
      <c r="M10" s="2">
        <f t="shared" si="1"/>
        <v>-7.2078245701470228E-2</v>
      </c>
    </row>
    <row r="11" spans="1:13" x14ac:dyDescent="0.25">
      <c r="A11" t="s">
        <v>8</v>
      </c>
      <c r="B11">
        <v>157</v>
      </c>
      <c r="C11" s="1">
        <v>48854</v>
      </c>
      <c r="D11" s="1">
        <v>46774</v>
      </c>
      <c r="E11" s="1">
        <v>47881</v>
      </c>
      <c r="F11" s="1">
        <v>44440</v>
      </c>
      <c r="G11" s="1">
        <v>44296</v>
      </c>
      <c r="H11" s="1">
        <v>43726</v>
      </c>
      <c r="I11" s="1">
        <v>43438</v>
      </c>
      <c r="J11" s="1">
        <v>43142</v>
      </c>
      <c r="K11" s="1">
        <v>43613</v>
      </c>
      <c r="L11" s="1">
        <f t="shared" si="0"/>
        <v>-5241</v>
      </c>
      <c r="M11" s="2">
        <f t="shared" si="1"/>
        <v>-0.10727883080198142</v>
      </c>
    </row>
    <row r="12" spans="1:13" x14ac:dyDescent="0.25">
      <c r="A12" t="s">
        <v>9</v>
      </c>
      <c r="B12">
        <v>159</v>
      </c>
      <c r="C12" s="1">
        <v>50354</v>
      </c>
      <c r="D12" s="1">
        <v>48644</v>
      </c>
      <c r="E12" s="1">
        <v>51186</v>
      </c>
      <c r="F12" s="1">
        <v>46707</v>
      </c>
      <c r="G12" s="1">
        <v>46862</v>
      </c>
      <c r="H12" s="1">
        <v>46860</v>
      </c>
      <c r="I12" s="1">
        <v>46000</v>
      </c>
      <c r="J12" s="1">
        <v>46158</v>
      </c>
      <c r="K12" s="1">
        <v>46825</v>
      </c>
      <c r="L12" s="1">
        <f t="shared" si="0"/>
        <v>-3529</v>
      </c>
      <c r="M12" s="2">
        <f t="shared" si="1"/>
        <v>-7.0083806648925606E-2</v>
      </c>
    </row>
    <row r="13" spans="1:13" x14ac:dyDescent="0.25">
      <c r="A13" t="s">
        <v>10</v>
      </c>
      <c r="B13">
        <v>161</v>
      </c>
      <c r="C13" s="1">
        <v>53747</v>
      </c>
      <c r="D13" s="1">
        <v>51966</v>
      </c>
      <c r="E13" s="1">
        <v>53075</v>
      </c>
      <c r="F13" s="1">
        <v>48342</v>
      </c>
      <c r="G13" s="1">
        <v>48601</v>
      </c>
      <c r="H13" s="1">
        <v>48137</v>
      </c>
      <c r="I13" s="1">
        <v>48605</v>
      </c>
      <c r="J13" s="1">
        <v>48631</v>
      </c>
      <c r="K13" s="1">
        <v>48793</v>
      </c>
      <c r="L13" s="1">
        <f t="shared" si="0"/>
        <v>-4954</v>
      </c>
      <c r="M13" s="2">
        <f t="shared" si="1"/>
        <v>-9.2172586376914056E-2</v>
      </c>
    </row>
    <row r="14" spans="1:13" x14ac:dyDescent="0.25">
      <c r="A14" t="s">
        <v>11</v>
      </c>
      <c r="B14">
        <v>163</v>
      </c>
      <c r="C14" s="1">
        <v>56579</v>
      </c>
      <c r="D14" s="1">
        <v>54929</v>
      </c>
      <c r="E14" s="1">
        <v>56197</v>
      </c>
      <c r="F14" s="1">
        <v>49957</v>
      </c>
      <c r="G14" s="1">
        <v>49184</v>
      </c>
      <c r="H14" s="1">
        <v>48600</v>
      </c>
      <c r="I14" s="1">
        <v>49041</v>
      </c>
      <c r="J14" s="1">
        <v>50311</v>
      </c>
      <c r="K14" s="1">
        <v>48936</v>
      </c>
      <c r="L14" s="1">
        <f t="shared" si="0"/>
        <v>-7643</v>
      </c>
      <c r="M14" s="2">
        <f t="shared" si="1"/>
        <v>-0.13508545573445979</v>
      </c>
    </row>
    <row r="15" spans="1:13" x14ac:dyDescent="0.25">
      <c r="A15" t="s">
        <v>12</v>
      </c>
      <c r="B15">
        <v>165</v>
      </c>
      <c r="C15" s="1">
        <v>59798</v>
      </c>
      <c r="D15" s="1">
        <v>57287</v>
      </c>
      <c r="E15" s="1">
        <v>57657</v>
      </c>
      <c r="F15" s="1">
        <v>54794</v>
      </c>
      <c r="G15" s="1">
        <v>55490</v>
      </c>
      <c r="H15" s="1">
        <v>55307</v>
      </c>
      <c r="I15" s="1">
        <v>54909</v>
      </c>
      <c r="J15" s="1">
        <v>55641</v>
      </c>
      <c r="K15" s="1">
        <v>55246</v>
      </c>
      <c r="L15" s="1">
        <f t="shared" si="0"/>
        <v>-4552</v>
      </c>
      <c r="M15" s="2">
        <f t="shared" si="1"/>
        <v>-7.6122947255761061E-2</v>
      </c>
    </row>
    <row r="16" spans="1:13" x14ac:dyDescent="0.25">
      <c r="A16" t="s">
        <v>13</v>
      </c>
      <c r="B16">
        <v>167</v>
      </c>
      <c r="C16" s="1">
        <v>54758</v>
      </c>
      <c r="D16" s="1">
        <v>53715</v>
      </c>
      <c r="E16" s="1">
        <v>54212</v>
      </c>
      <c r="F16" s="1">
        <v>49008</v>
      </c>
      <c r="G16" s="1">
        <v>49191</v>
      </c>
      <c r="H16" s="1">
        <v>49569</v>
      </c>
      <c r="I16" s="1">
        <v>49377</v>
      </c>
      <c r="J16" s="1">
        <v>49790</v>
      </c>
      <c r="K16" s="1">
        <v>49270</v>
      </c>
      <c r="L16" s="1">
        <f t="shared" si="0"/>
        <v>-5488</v>
      </c>
      <c r="M16" s="2">
        <f t="shared" si="1"/>
        <v>-0.10022279849519705</v>
      </c>
    </row>
    <row r="17" spans="1:13" x14ac:dyDescent="0.25">
      <c r="A17" t="s">
        <v>14</v>
      </c>
      <c r="B17">
        <v>169</v>
      </c>
      <c r="C17" s="1">
        <v>56728</v>
      </c>
      <c r="D17" s="1">
        <v>52830</v>
      </c>
      <c r="E17" s="1">
        <v>53339</v>
      </c>
      <c r="F17" s="1">
        <v>49681</v>
      </c>
      <c r="G17" s="1">
        <v>50062</v>
      </c>
      <c r="H17" s="1">
        <v>50482</v>
      </c>
      <c r="I17" s="1">
        <v>49655</v>
      </c>
      <c r="J17" s="1">
        <v>50126</v>
      </c>
      <c r="K17" s="1">
        <v>49498</v>
      </c>
      <c r="L17" s="1">
        <f t="shared" si="0"/>
        <v>-7230</v>
      </c>
      <c r="M17" s="2">
        <f t="shared" si="1"/>
        <v>-0.12745028909885769</v>
      </c>
    </row>
    <row r="18" spans="1:13" x14ac:dyDescent="0.25">
      <c r="A18" t="s">
        <v>15</v>
      </c>
      <c r="B18">
        <v>173</v>
      </c>
      <c r="C18" s="1">
        <v>52587</v>
      </c>
      <c r="D18" s="1">
        <v>50337</v>
      </c>
      <c r="E18" s="1">
        <v>50649</v>
      </c>
      <c r="F18" s="1">
        <v>46226</v>
      </c>
      <c r="G18" s="1">
        <v>47057</v>
      </c>
      <c r="H18" s="1">
        <v>46865</v>
      </c>
      <c r="I18" s="1">
        <v>46600</v>
      </c>
      <c r="J18" s="1">
        <v>47119</v>
      </c>
      <c r="K18" s="1">
        <v>46635</v>
      </c>
      <c r="L18" s="1">
        <f t="shared" si="0"/>
        <v>-5952</v>
      </c>
      <c r="M18" s="2">
        <f t="shared" si="1"/>
        <v>-0.11318386673512465</v>
      </c>
    </row>
    <row r="19" spans="1:13" x14ac:dyDescent="0.25">
      <c r="A19" t="s">
        <v>16</v>
      </c>
      <c r="B19">
        <v>175</v>
      </c>
      <c r="C19" s="1">
        <v>57274</v>
      </c>
      <c r="D19" s="1">
        <v>53561</v>
      </c>
      <c r="E19" s="1">
        <v>54785</v>
      </c>
      <c r="F19" s="1">
        <v>51395</v>
      </c>
      <c r="G19" s="1">
        <v>50649</v>
      </c>
      <c r="H19" s="1">
        <v>51038</v>
      </c>
      <c r="I19" s="1">
        <v>51720</v>
      </c>
      <c r="J19" s="1">
        <v>51048</v>
      </c>
      <c r="K19" s="1">
        <v>50314</v>
      </c>
      <c r="L19" s="1">
        <f t="shared" si="0"/>
        <v>-6960</v>
      </c>
      <c r="M19" s="2">
        <f t="shared" si="1"/>
        <v>-0.12152110905471943</v>
      </c>
    </row>
    <row r="20" spans="1:13" x14ac:dyDescent="0.25">
      <c r="A20" t="s">
        <v>17</v>
      </c>
      <c r="B20">
        <v>183</v>
      </c>
      <c r="C20" s="1">
        <v>58539</v>
      </c>
      <c r="D20" s="1">
        <v>57175</v>
      </c>
      <c r="E20" s="1">
        <v>57742</v>
      </c>
      <c r="F20" s="1">
        <v>53954</v>
      </c>
      <c r="G20" s="1">
        <v>54589</v>
      </c>
      <c r="H20" s="1">
        <v>54110</v>
      </c>
      <c r="I20" s="1">
        <v>52298</v>
      </c>
      <c r="J20" s="1">
        <v>52166</v>
      </c>
      <c r="K20" s="1">
        <v>52855</v>
      </c>
      <c r="L20" s="1">
        <f t="shared" si="0"/>
        <v>-5684</v>
      </c>
      <c r="M20" s="2">
        <f t="shared" si="1"/>
        <v>-9.7097661388134401E-2</v>
      </c>
    </row>
    <row r="21" spans="1:13" x14ac:dyDescent="0.25">
      <c r="A21" t="s">
        <v>18</v>
      </c>
      <c r="B21">
        <v>185</v>
      </c>
      <c r="C21" s="1">
        <v>47822</v>
      </c>
      <c r="D21" s="1">
        <v>46234</v>
      </c>
      <c r="E21" s="1">
        <v>47400</v>
      </c>
      <c r="F21" s="1">
        <v>43785</v>
      </c>
      <c r="G21" s="1">
        <v>43265</v>
      </c>
      <c r="H21" s="1">
        <v>43111</v>
      </c>
      <c r="I21" s="1">
        <v>43502</v>
      </c>
      <c r="J21" s="1">
        <v>43388</v>
      </c>
      <c r="K21" s="1">
        <v>44185</v>
      </c>
      <c r="L21" s="1">
        <f t="shared" si="0"/>
        <v>-3637</v>
      </c>
      <c r="M21" s="2">
        <f t="shared" si="1"/>
        <v>-7.6052862699176105E-2</v>
      </c>
    </row>
    <row r="22" spans="1:13" x14ac:dyDescent="0.25">
      <c r="A22" t="s">
        <v>19</v>
      </c>
      <c r="B22">
        <v>187</v>
      </c>
      <c r="C22" s="1">
        <v>47721</v>
      </c>
      <c r="D22" s="1">
        <v>44882</v>
      </c>
      <c r="E22" s="1">
        <v>45872</v>
      </c>
      <c r="F22" s="1">
        <v>43406</v>
      </c>
      <c r="G22" s="1">
        <v>44543</v>
      </c>
      <c r="H22" s="1">
        <v>44954</v>
      </c>
      <c r="I22" s="1">
        <v>43608</v>
      </c>
      <c r="J22" s="1">
        <v>43383</v>
      </c>
      <c r="K22" s="1">
        <v>43115</v>
      </c>
      <c r="L22" s="1">
        <f t="shared" si="0"/>
        <v>-4606</v>
      </c>
      <c r="M22" s="2">
        <f t="shared" si="1"/>
        <v>-9.6519352067224076E-2</v>
      </c>
    </row>
    <row r="23" spans="1:13" x14ac:dyDescent="0.25">
      <c r="A23" t="s">
        <v>20</v>
      </c>
      <c r="B23">
        <v>190</v>
      </c>
      <c r="C23" s="1">
        <v>52154</v>
      </c>
      <c r="D23" s="1">
        <v>50508</v>
      </c>
      <c r="E23" s="1">
        <v>51562</v>
      </c>
      <c r="F23" s="1">
        <v>47930</v>
      </c>
      <c r="G23" s="1">
        <v>48046</v>
      </c>
      <c r="H23" s="1">
        <v>48305</v>
      </c>
      <c r="I23" s="1">
        <v>46791</v>
      </c>
      <c r="J23" s="1">
        <v>46442</v>
      </c>
      <c r="K23" s="1">
        <v>47028</v>
      </c>
      <c r="L23" s="1">
        <f t="shared" si="0"/>
        <v>-5126</v>
      </c>
      <c r="M23" s="2">
        <f t="shared" si="1"/>
        <v>-9.8285845764466778E-2</v>
      </c>
    </row>
    <row r="24" spans="1:13" x14ac:dyDescent="0.25">
      <c r="A24" t="s">
        <v>21</v>
      </c>
      <c r="B24">
        <v>201</v>
      </c>
      <c r="C24" s="1">
        <v>49614</v>
      </c>
      <c r="D24" s="1">
        <v>45156</v>
      </c>
      <c r="E24" s="1">
        <v>48365</v>
      </c>
      <c r="F24" s="1">
        <v>44999</v>
      </c>
      <c r="G24" s="1">
        <v>44629</v>
      </c>
      <c r="H24" s="1">
        <v>44248</v>
      </c>
      <c r="I24" s="1">
        <v>42754</v>
      </c>
      <c r="J24" s="1">
        <v>43668</v>
      </c>
      <c r="K24" s="1">
        <v>43727</v>
      </c>
      <c r="L24" s="1">
        <f t="shared" si="0"/>
        <v>-5887</v>
      </c>
      <c r="M24" s="2">
        <f t="shared" si="1"/>
        <v>-0.11865602450921112</v>
      </c>
    </row>
    <row r="25" spans="1:13" x14ac:dyDescent="0.25">
      <c r="A25" t="s">
        <v>22</v>
      </c>
      <c r="B25">
        <v>210</v>
      </c>
      <c r="C25" s="1">
        <v>52489</v>
      </c>
      <c r="D25" s="1">
        <v>50789</v>
      </c>
      <c r="E25" s="1">
        <v>52675</v>
      </c>
      <c r="F25" s="1">
        <v>47821</v>
      </c>
      <c r="G25" s="1">
        <v>48610</v>
      </c>
      <c r="H25" s="1">
        <v>46755</v>
      </c>
      <c r="I25" s="1">
        <v>46418</v>
      </c>
      <c r="J25" s="1">
        <v>45997</v>
      </c>
      <c r="K25" s="1">
        <v>45898</v>
      </c>
      <c r="L25" s="1">
        <f t="shared" si="0"/>
        <v>-6591</v>
      </c>
      <c r="M25" s="2">
        <f t="shared" si="1"/>
        <v>-0.12556916687305911</v>
      </c>
    </row>
    <row r="26" spans="1:13" x14ac:dyDescent="0.25">
      <c r="A26" t="s">
        <v>23</v>
      </c>
      <c r="B26">
        <v>217</v>
      </c>
      <c r="C26" s="1">
        <v>54495</v>
      </c>
      <c r="D26" s="1">
        <v>52906</v>
      </c>
      <c r="E26" s="1">
        <v>54142</v>
      </c>
      <c r="F26" s="1">
        <v>49203</v>
      </c>
      <c r="G26" s="1">
        <v>49283</v>
      </c>
      <c r="H26" s="1">
        <v>48777</v>
      </c>
      <c r="I26" s="1">
        <v>48081</v>
      </c>
      <c r="J26" s="1">
        <v>47425</v>
      </c>
      <c r="K26" s="1">
        <v>46109</v>
      </c>
      <c r="L26" s="1">
        <f t="shared" si="0"/>
        <v>-8386</v>
      </c>
      <c r="M26" s="2">
        <f t="shared" si="1"/>
        <v>-0.15388567758509955</v>
      </c>
    </row>
    <row r="27" spans="1:13" x14ac:dyDescent="0.25">
      <c r="A27" t="s">
        <v>24</v>
      </c>
      <c r="B27">
        <v>219</v>
      </c>
      <c r="C27" s="1">
        <v>49707</v>
      </c>
      <c r="D27" s="1">
        <v>48784</v>
      </c>
      <c r="E27" s="1">
        <v>49846</v>
      </c>
      <c r="F27" s="1">
        <v>45529</v>
      </c>
      <c r="G27" s="1">
        <v>45313</v>
      </c>
      <c r="H27" s="1">
        <v>45321</v>
      </c>
      <c r="I27" s="1">
        <v>44573</v>
      </c>
      <c r="J27" s="1">
        <v>44335</v>
      </c>
      <c r="K27" s="1">
        <v>44170</v>
      </c>
      <c r="L27" s="1">
        <f t="shared" si="0"/>
        <v>-5537</v>
      </c>
      <c r="M27" s="2">
        <f t="shared" si="1"/>
        <v>-0.11139276158287566</v>
      </c>
    </row>
    <row r="28" spans="1:13" x14ac:dyDescent="0.25">
      <c r="A28" t="s">
        <v>25</v>
      </c>
      <c r="B28">
        <v>223</v>
      </c>
      <c r="C28" s="1">
        <v>49894</v>
      </c>
      <c r="D28" s="1">
        <v>46760</v>
      </c>
      <c r="E28" s="1">
        <v>50020</v>
      </c>
      <c r="F28" s="1">
        <v>46259</v>
      </c>
      <c r="G28" s="1">
        <v>45857</v>
      </c>
      <c r="H28" s="1">
        <v>45769</v>
      </c>
      <c r="I28" s="1">
        <v>44267</v>
      </c>
      <c r="J28" s="1">
        <v>43395</v>
      </c>
      <c r="K28" s="1">
        <v>43182</v>
      </c>
      <c r="L28" s="1">
        <f t="shared" si="0"/>
        <v>-6712</v>
      </c>
      <c r="M28" s="2">
        <f t="shared" si="1"/>
        <v>-0.13452519341002928</v>
      </c>
    </row>
    <row r="29" spans="1:13" x14ac:dyDescent="0.25">
      <c r="A29" t="s">
        <v>26</v>
      </c>
      <c r="B29">
        <v>230</v>
      </c>
      <c r="C29" s="1">
        <v>50357</v>
      </c>
      <c r="D29" s="1">
        <v>47591</v>
      </c>
      <c r="E29" s="1">
        <v>49602</v>
      </c>
      <c r="F29" s="1">
        <v>46768</v>
      </c>
      <c r="G29" s="1">
        <v>46611</v>
      </c>
      <c r="H29" s="1">
        <v>46381</v>
      </c>
      <c r="I29" s="1">
        <v>46163</v>
      </c>
      <c r="J29" s="1">
        <v>45571</v>
      </c>
      <c r="K29" s="1">
        <v>45468</v>
      </c>
      <c r="L29" s="1">
        <f t="shared" si="0"/>
        <v>-4889</v>
      </c>
      <c r="M29" s="2">
        <f t="shared" si="1"/>
        <v>-9.7086800246241833E-2</v>
      </c>
    </row>
    <row r="30" spans="1:13" x14ac:dyDescent="0.25">
      <c r="A30" t="s">
        <v>27</v>
      </c>
      <c r="B30">
        <v>240</v>
      </c>
      <c r="C30" s="1">
        <v>46634</v>
      </c>
      <c r="D30" s="1">
        <v>44836</v>
      </c>
      <c r="E30" s="1">
        <v>45118</v>
      </c>
      <c r="F30" s="1">
        <v>41762</v>
      </c>
      <c r="G30" s="1">
        <v>43806</v>
      </c>
      <c r="H30" s="1">
        <v>44112</v>
      </c>
      <c r="I30" s="1">
        <v>42744</v>
      </c>
      <c r="J30" s="1">
        <v>42338</v>
      </c>
      <c r="K30" s="1">
        <v>42744</v>
      </c>
      <c r="L30" s="1">
        <f t="shared" si="0"/>
        <v>-3890</v>
      </c>
      <c r="M30" s="2">
        <f t="shared" si="1"/>
        <v>-8.3415533730754388E-2</v>
      </c>
    </row>
    <row r="31" spans="1:13" x14ac:dyDescent="0.25">
      <c r="A31" t="s">
        <v>28</v>
      </c>
      <c r="B31">
        <v>250</v>
      </c>
      <c r="C31" s="1">
        <v>51339</v>
      </c>
      <c r="D31" s="1">
        <v>48042</v>
      </c>
      <c r="E31" s="1">
        <v>49076</v>
      </c>
      <c r="F31" s="1">
        <v>45988</v>
      </c>
      <c r="G31" s="1">
        <v>45673</v>
      </c>
      <c r="H31" s="1">
        <v>46673</v>
      </c>
      <c r="I31" s="1">
        <v>45565</v>
      </c>
      <c r="J31" s="1">
        <v>45764</v>
      </c>
      <c r="K31" s="1">
        <v>45509</v>
      </c>
      <c r="L31" s="1">
        <f t="shared" si="0"/>
        <v>-5830</v>
      </c>
      <c r="M31" s="2">
        <f t="shared" si="1"/>
        <v>-0.11355889284949064</v>
      </c>
    </row>
    <row r="32" spans="1:13" x14ac:dyDescent="0.25">
      <c r="A32" t="s">
        <v>29</v>
      </c>
      <c r="B32">
        <v>260</v>
      </c>
      <c r="C32" s="1">
        <v>51524</v>
      </c>
      <c r="D32" s="1">
        <v>49935</v>
      </c>
      <c r="E32" s="1">
        <v>51133</v>
      </c>
      <c r="F32" s="1">
        <v>49106</v>
      </c>
      <c r="G32" s="1">
        <v>48864</v>
      </c>
      <c r="H32" s="1">
        <v>48227</v>
      </c>
      <c r="I32" s="1">
        <v>47375</v>
      </c>
      <c r="J32" s="1">
        <v>47461</v>
      </c>
      <c r="K32" s="1">
        <v>48085</v>
      </c>
      <c r="L32" s="1">
        <f t="shared" si="0"/>
        <v>-3439</v>
      </c>
      <c r="M32" s="2">
        <f t="shared" si="1"/>
        <v>-6.6745594286157908E-2</v>
      </c>
    </row>
    <row r="33" spans="1:13" x14ac:dyDescent="0.25">
      <c r="A33" t="s">
        <v>30</v>
      </c>
      <c r="B33">
        <v>270</v>
      </c>
      <c r="C33" s="1">
        <v>47851</v>
      </c>
      <c r="D33" s="1">
        <v>45088</v>
      </c>
      <c r="E33" s="1">
        <v>47535</v>
      </c>
      <c r="F33" s="1">
        <v>43415</v>
      </c>
      <c r="G33" s="1">
        <v>45296</v>
      </c>
      <c r="H33" s="1">
        <v>44142</v>
      </c>
      <c r="I33" s="1">
        <v>43832</v>
      </c>
      <c r="J33" s="1">
        <v>44379</v>
      </c>
      <c r="K33" s="1">
        <v>44140</v>
      </c>
      <c r="L33" s="1">
        <f t="shared" si="0"/>
        <v>-3711</v>
      </c>
      <c r="M33" s="2">
        <f t="shared" si="1"/>
        <v>-7.7553238176840608E-2</v>
      </c>
    </row>
    <row r="34" spans="1:13" x14ac:dyDescent="0.25">
      <c r="A34" t="s">
        <v>31</v>
      </c>
      <c r="B34">
        <v>400</v>
      </c>
      <c r="C34" s="1">
        <v>50692</v>
      </c>
      <c r="D34" s="1">
        <v>50792</v>
      </c>
      <c r="E34" s="1">
        <v>52020</v>
      </c>
      <c r="F34" s="1">
        <v>48297</v>
      </c>
      <c r="G34" s="1">
        <v>46402</v>
      </c>
      <c r="H34" s="1">
        <v>45659</v>
      </c>
      <c r="I34" s="1">
        <v>46258</v>
      </c>
      <c r="J34" s="1">
        <v>47595</v>
      </c>
      <c r="K34" s="1">
        <v>47610</v>
      </c>
      <c r="L34" s="1">
        <f t="shared" si="0"/>
        <v>-3082</v>
      </c>
      <c r="M34" s="2">
        <f t="shared" si="1"/>
        <v>-6.0798548094373864E-2</v>
      </c>
    </row>
    <row r="35" spans="1:13" x14ac:dyDescent="0.25">
      <c r="A35" t="s">
        <v>32</v>
      </c>
      <c r="B35">
        <v>253</v>
      </c>
      <c r="C35" s="1">
        <v>45016</v>
      </c>
      <c r="D35" s="1">
        <v>44777</v>
      </c>
      <c r="E35" s="1">
        <v>45012</v>
      </c>
      <c r="F35" s="1">
        <v>41558</v>
      </c>
      <c r="G35" s="1">
        <v>41740</v>
      </c>
      <c r="H35" s="1">
        <v>40766</v>
      </c>
      <c r="I35" s="1">
        <v>40319</v>
      </c>
      <c r="J35" s="1">
        <v>40672</v>
      </c>
      <c r="K35" s="1">
        <v>41099</v>
      </c>
      <c r="L35" s="1">
        <f t="shared" si="0"/>
        <v>-3917</v>
      </c>
      <c r="M35" s="2">
        <f t="shared" si="1"/>
        <v>-8.7013506308867963E-2</v>
      </c>
    </row>
    <row r="36" spans="1:13" x14ac:dyDescent="0.25">
      <c r="A36" t="s">
        <v>33</v>
      </c>
      <c r="B36">
        <v>259</v>
      </c>
      <c r="C36" s="1">
        <v>46734</v>
      </c>
      <c r="D36" s="1">
        <v>44282</v>
      </c>
      <c r="E36" s="1">
        <v>47062</v>
      </c>
      <c r="F36" s="1">
        <v>43245</v>
      </c>
      <c r="G36" s="1">
        <v>43094</v>
      </c>
      <c r="H36" s="1">
        <v>42639</v>
      </c>
      <c r="I36" s="1">
        <v>42963</v>
      </c>
      <c r="J36" s="1">
        <v>43760</v>
      </c>
      <c r="K36" s="1">
        <v>43754</v>
      </c>
      <c r="L36" s="1">
        <f t="shared" si="0"/>
        <v>-2980</v>
      </c>
      <c r="M36" s="2">
        <f t="shared" si="1"/>
        <v>-6.3765138871057475E-2</v>
      </c>
    </row>
    <row r="37" spans="1:13" x14ac:dyDescent="0.25">
      <c r="A37" t="s">
        <v>34</v>
      </c>
      <c r="B37">
        <v>265</v>
      </c>
      <c r="C37" s="1">
        <v>50331</v>
      </c>
      <c r="D37" s="1">
        <v>47624</v>
      </c>
      <c r="E37" s="1">
        <v>47756</v>
      </c>
      <c r="F37" s="1">
        <v>44522</v>
      </c>
      <c r="G37" s="1">
        <v>44855</v>
      </c>
      <c r="H37" s="1">
        <v>44656</v>
      </c>
      <c r="I37" s="1">
        <v>44843</v>
      </c>
      <c r="J37" s="1">
        <v>44332</v>
      </c>
      <c r="K37" s="1">
        <v>44409</v>
      </c>
      <c r="L37" s="1">
        <f t="shared" si="0"/>
        <v>-5922</v>
      </c>
      <c r="M37" s="2">
        <f t="shared" si="1"/>
        <v>-0.11766108362639327</v>
      </c>
    </row>
    <row r="38" spans="1:13" x14ac:dyDescent="0.25">
      <c r="A38" t="s">
        <v>35</v>
      </c>
      <c r="B38">
        <v>269</v>
      </c>
      <c r="C38" s="1">
        <v>45135</v>
      </c>
      <c r="D38" s="1">
        <v>41859</v>
      </c>
      <c r="E38" s="1">
        <v>42968</v>
      </c>
      <c r="F38" s="1">
        <v>40825</v>
      </c>
      <c r="G38" s="1">
        <v>40995</v>
      </c>
      <c r="H38" s="1">
        <v>41336</v>
      </c>
      <c r="I38" s="1">
        <v>40304</v>
      </c>
      <c r="J38" s="1">
        <v>40282</v>
      </c>
      <c r="K38" s="1">
        <v>41047</v>
      </c>
      <c r="L38" s="1">
        <f t="shared" si="0"/>
        <v>-4088</v>
      </c>
      <c r="M38" s="2">
        <f t="shared" si="1"/>
        <v>-9.0572726265647496E-2</v>
      </c>
    </row>
    <row r="39" spans="1:13" x14ac:dyDescent="0.25">
      <c r="A39" t="s">
        <v>36</v>
      </c>
      <c r="B39">
        <v>306</v>
      </c>
      <c r="C39" s="1">
        <v>49089</v>
      </c>
      <c r="D39" s="1">
        <v>48554</v>
      </c>
      <c r="E39" s="1">
        <v>50502</v>
      </c>
      <c r="F39" s="1">
        <v>46571</v>
      </c>
      <c r="G39" s="1">
        <v>46032</v>
      </c>
      <c r="H39" s="1">
        <v>46549</v>
      </c>
      <c r="I39" s="1">
        <v>46276</v>
      </c>
      <c r="J39" s="1">
        <v>46355</v>
      </c>
      <c r="K39" s="1">
        <v>46389</v>
      </c>
      <c r="L39" s="1">
        <f t="shared" si="0"/>
        <v>-2700</v>
      </c>
      <c r="M39" s="2">
        <f t="shared" si="1"/>
        <v>-5.5002138972071138E-2</v>
      </c>
    </row>
    <row r="40" spans="1:13" x14ac:dyDescent="0.25">
      <c r="A40" t="s">
        <v>37</v>
      </c>
      <c r="B40">
        <v>316</v>
      </c>
      <c r="C40" s="1">
        <v>45815</v>
      </c>
      <c r="D40" s="1">
        <v>44704</v>
      </c>
      <c r="E40" s="1">
        <v>45500</v>
      </c>
      <c r="F40" s="1">
        <v>42387</v>
      </c>
      <c r="G40" s="1">
        <v>42121</v>
      </c>
      <c r="H40" s="1">
        <v>43038</v>
      </c>
      <c r="I40" s="1">
        <v>41772</v>
      </c>
      <c r="J40" s="1">
        <v>38850</v>
      </c>
      <c r="K40" s="1">
        <v>39855</v>
      </c>
      <c r="L40" s="1">
        <f t="shared" si="0"/>
        <v>-5960</v>
      </c>
      <c r="M40" s="2">
        <f t="shared" si="1"/>
        <v>-0.13008839899596203</v>
      </c>
    </row>
    <row r="41" spans="1:13" x14ac:dyDescent="0.25">
      <c r="A41" t="s">
        <v>38</v>
      </c>
      <c r="B41">
        <v>320</v>
      </c>
      <c r="C41" s="1">
        <v>45714</v>
      </c>
      <c r="D41" s="1">
        <v>43086</v>
      </c>
      <c r="E41" s="1">
        <v>43814</v>
      </c>
      <c r="F41" s="1">
        <v>40120</v>
      </c>
      <c r="G41" s="1">
        <v>39800</v>
      </c>
      <c r="H41" s="1">
        <v>40482</v>
      </c>
      <c r="I41" s="1">
        <v>39909</v>
      </c>
      <c r="J41" s="1">
        <v>41069</v>
      </c>
      <c r="K41" s="1">
        <v>41066</v>
      </c>
      <c r="L41" s="1">
        <f t="shared" si="0"/>
        <v>-4648</v>
      </c>
      <c r="M41" s="2">
        <f t="shared" si="1"/>
        <v>-0.10167563547272171</v>
      </c>
    </row>
    <row r="42" spans="1:13" x14ac:dyDescent="0.25">
      <c r="A42" t="s">
        <v>39</v>
      </c>
      <c r="B42">
        <v>326</v>
      </c>
      <c r="C42" s="1">
        <v>48950</v>
      </c>
      <c r="D42" s="1">
        <v>48058</v>
      </c>
      <c r="E42" s="1">
        <v>48985</v>
      </c>
      <c r="F42" s="1">
        <v>45114</v>
      </c>
      <c r="G42" s="1">
        <v>43520</v>
      </c>
      <c r="H42" s="1">
        <v>43124</v>
      </c>
      <c r="I42" s="1">
        <v>42204</v>
      </c>
      <c r="J42" s="1">
        <v>42068</v>
      </c>
      <c r="K42" s="1">
        <v>42122</v>
      </c>
      <c r="L42" s="1">
        <f t="shared" si="0"/>
        <v>-6828</v>
      </c>
      <c r="M42" s="2">
        <f t="shared" si="1"/>
        <v>-0.13948927477017364</v>
      </c>
    </row>
    <row r="43" spans="1:13" x14ac:dyDescent="0.25">
      <c r="A43" t="s">
        <v>40</v>
      </c>
      <c r="B43">
        <v>329</v>
      </c>
      <c r="C43" s="1">
        <v>47488</v>
      </c>
      <c r="D43" s="1">
        <v>45960</v>
      </c>
      <c r="E43" s="1">
        <v>46292</v>
      </c>
      <c r="F43" s="1">
        <v>42874</v>
      </c>
      <c r="G43" s="1">
        <v>44031</v>
      </c>
      <c r="H43" s="1">
        <v>44372</v>
      </c>
      <c r="I43" s="1">
        <v>43250</v>
      </c>
      <c r="J43" s="1">
        <v>43389</v>
      </c>
      <c r="K43" s="1">
        <v>44079</v>
      </c>
      <c r="L43" s="1">
        <f t="shared" si="0"/>
        <v>-3409</v>
      </c>
      <c r="M43" s="2">
        <f t="shared" si="1"/>
        <v>-7.1786556603773588E-2</v>
      </c>
    </row>
    <row r="44" spans="1:13" x14ac:dyDescent="0.25">
      <c r="A44" t="s">
        <v>41</v>
      </c>
      <c r="B44">
        <v>330</v>
      </c>
      <c r="C44" s="1">
        <v>48803</v>
      </c>
      <c r="D44" s="1">
        <v>45349</v>
      </c>
      <c r="E44" s="1">
        <v>45998</v>
      </c>
      <c r="F44" s="1">
        <v>43832</v>
      </c>
      <c r="G44" s="1">
        <v>43825</v>
      </c>
      <c r="H44" s="1">
        <v>43493</v>
      </c>
      <c r="I44" s="1">
        <v>43290</v>
      </c>
      <c r="J44" s="1">
        <v>42490</v>
      </c>
      <c r="K44" s="1">
        <v>41966</v>
      </c>
      <c r="L44" s="1">
        <f t="shared" si="0"/>
        <v>-6837</v>
      </c>
      <c r="M44" s="2">
        <f t="shared" si="1"/>
        <v>-0.14009384668975267</v>
      </c>
    </row>
    <row r="45" spans="1:13" x14ac:dyDescent="0.25">
      <c r="A45" t="s">
        <v>42</v>
      </c>
      <c r="B45">
        <v>336</v>
      </c>
      <c r="C45" s="1">
        <v>44047</v>
      </c>
      <c r="D45" s="1">
        <v>41532</v>
      </c>
      <c r="E45" s="1">
        <v>43062</v>
      </c>
      <c r="F45" s="1">
        <v>39518</v>
      </c>
      <c r="G45" s="1">
        <v>39427</v>
      </c>
      <c r="H45" s="1">
        <v>39445</v>
      </c>
      <c r="I45" s="1">
        <v>38373</v>
      </c>
      <c r="J45" s="1">
        <v>38344</v>
      </c>
      <c r="K45" s="1">
        <v>38583</v>
      </c>
      <c r="L45" s="1">
        <f t="shared" si="0"/>
        <v>-5464</v>
      </c>
      <c r="M45" s="2">
        <f t="shared" si="1"/>
        <v>-0.12404931096328921</v>
      </c>
    </row>
    <row r="46" spans="1:13" x14ac:dyDescent="0.25">
      <c r="A46" t="s">
        <v>43</v>
      </c>
      <c r="B46">
        <v>340</v>
      </c>
      <c r="C46" s="1">
        <v>47075</v>
      </c>
      <c r="D46" s="1">
        <v>44663</v>
      </c>
      <c r="E46" s="1">
        <v>46495</v>
      </c>
      <c r="F46" s="1">
        <v>43480</v>
      </c>
      <c r="G46" s="1">
        <v>43822</v>
      </c>
      <c r="H46" s="1">
        <v>42869</v>
      </c>
      <c r="I46" s="1">
        <v>41826</v>
      </c>
      <c r="J46" s="1">
        <v>41575</v>
      </c>
      <c r="K46" s="1">
        <v>42173</v>
      </c>
      <c r="L46" s="1">
        <f t="shared" si="0"/>
        <v>-4902</v>
      </c>
      <c r="M46" s="2">
        <f t="shared" si="1"/>
        <v>-0.10413170472650027</v>
      </c>
    </row>
    <row r="47" spans="1:13" x14ac:dyDescent="0.25">
      <c r="A47" t="s">
        <v>44</v>
      </c>
      <c r="B47">
        <v>350</v>
      </c>
      <c r="C47" s="1">
        <v>46296</v>
      </c>
      <c r="D47" s="1">
        <v>44406</v>
      </c>
      <c r="E47" s="1">
        <v>45858</v>
      </c>
      <c r="F47" s="1">
        <v>43627</v>
      </c>
      <c r="G47" s="1">
        <v>44390</v>
      </c>
      <c r="H47" s="1">
        <v>44647</v>
      </c>
      <c r="I47" s="1">
        <v>42395</v>
      </c>
      <c r="J47" s="1">
        <v>43238</v>
      </c>
      <c r="K47" s="1">
        <v>43074</v>
      </c>
      <c r="L47" s="1">
        <f t="shared" si="0"/>
        <v>-3222</v>
      </c>
      <c r="M47" s="2">
        <f t="shared" si="1"/>
        <v>-6.9595645412130633E-2</v>
      </c>
    </row>
    <row r="48" spans="1:13" x14ac:dyDescent="0.25">
      <c r="A48" t="s">
        <v>45</v>
      </c>
      <c r="B48">
        <v>360</v>
      </c>
      <c r="C48" s="1">
        <v>54978</v>
      </c>
      <c r="D48" s="1">
        <v>53631</v>
      </c>
      <c r="E48" s="1">
        <v>55312</v>
      </c>
      <c r="F48" s="1">
        <v>52376</v>
      </c>
      <c r="G48" s="1">
        <v>53032</v>
      </c>
      <c r="H48" s="1">
        <v>53965</v>
      </c>
      <c r="I48" s="1">
        <v>51729</v>
      </c>
      <c r="J48" s="1">
        <v>51738</v>
      </c>
      <c r="K48" s="1">
        <v>52220</v>
      </c>
      <c r="L48" s="1">
        <f t="shared" si="0"/>
        <v>-2758</v>
      </c>
      <c r="M48" s="2">
        <f t="shared" si="1"/>
        <v>-5.0165520753756049E-2</v>
      </c>
    </row>
    <row r="49" spans="1:13" x14ac:dyDescent="0.25">
      <c r="A49" t="s">
        <v>46</v>
      </c>
      <c r="B49">
        <v>370</v>
      </c>
      <c r="C49" s="1">
        <v>45057</v>
      </c>
      <c r="D49" s="1">
        <v>42176</v>
      </c>
      <c r="E49" s="1">
        <v>43803</v>
      </c>
      <c r="F49" s="1">
        <v>40723</v>
      </c>
      <c r="G49" s="1">
        <v>39926</v>
      </c>
      <c r="H49" s="1">
        <v>39144</v>
      </c>
      <c r="I49" s="1">
        <v>38956</v>
      </c>
      <c r="J49" s="1">
        <v>39279</v>
      </c>
      <c r="K49" s="1">
        <v>38925</v>
      </c>
      <c r="L49" s="1">
        <f t="shared" si="0"/>
        <v>-6132</v>
      </c>
      <c r="M49" s="2">
        <f t="shared" si="1"/>
        <v>-0.13609428057793463</v>
      </c>
    </row>
    <row r="50" spans="1:13" x14ac:dyDescent="0.25">
      <c r="A50" t="s">
        <v>47</v>
      </c>
      <c r="B50">
        <v>376</v>
      </c>
      <c r="C50" s="1">
        <v>48163</v>
      </c>
      <c r="D50" s="1">
        <v>46472</v>
      </c>
      <c r="E50" s="1">
        <v>47707</v>
      </c>
      <c r="F50" s="1">
        <v>44054</v>
      </c>
      <c r="G50" s="1">
        <v>43234</v>
      </c>
      <c r="H50" s="1">
        <v>43164</v>
      </c>
      <c r="I50" s="1">
        <v>43212</v>
      </c>
      <c r="J50" s="1">
        <v>43635</v>
      </c>
      <c r="K50" s="1">
        <v>43671</v>
      </c>
      <c r="L50" s="1">
        <f t="shared" si="0"/>
        <v>-4492</v>
      </c>
      <c r="M50" s="2">
        <f t="shared" si="1"/>
        <v>-9.3266615451695289E-2</v>
      </c>
    </row>
    <row r="51" spans="1:13" x14ac:dyDescent="0.25">
      <c r="A51" t="s">
        <v>48</v>
      </c>
      <c r="B51">
        <v>390</v>
      </c>
      <c r="C51" s="1">
        <v>44255</v>
      </c>
      <c r="D51" s="1">
        <v>43590</v>
      </c>
      <c r="E51" s="1">
        <v>46044</v>
      </c>
      <c r="F51" s="1">
        <v>41382</v>
      </c>
      <c r="G51" s="1">
        <v>42299</v>
      </c>
      <c r="H51" s="1">
        <v>41950</v>
      </c>
      <c r="I51" s="1">
        <v>41947</v>
      </c>
      <c r="J51" s="1">
        <v>42240</v>
      </c>
      <c r="K51" s="1">
        <v>42012</v>
      </c>
      <c r="L51" s="1">
        <f t="shared" si="0"/>
        <v>-2243</v>
      </c>
      <c r="M51" s="2">
        <f t="shared" si="1"/>
        <v>-5.0683538583210938E-2</v>
      </c>
    </row>
    <row r="52" spans="1:13" x14ac:dyDescent="0.25">
      <c r="A52" t="s">
        <v>49</v>
      </c>
      <c r="B52">
        <v>410</v>
      </c>
      <c r="C52" s="1">
        <v>45100</v>
      </c>
      <c r="D52" s="1">
        <v>42935</v>
      </c>
      <c r="E52" s="1">
        <v>43480</v>
      </c>
      <c r="F52" s="1">
        <v>40084</v>
      </c>
      <c r="G52" s="1">
        <v>40472</v>
      </c>
      <c r="H52" s="1">
        <v>40416</v>
      </c>
      <c r="I52" s="1">
        <v>39855</v>
      </c>
      <c r="J52" s="1">
        <v>39688</v>
      </c>
      <c r="K52" s="1">
        <v>39680</v>
      </c>
      <c r="L52" s="1">
        <f t="shared" si="0"/>
        <v>-5420</v>
      </c>
      <c r="M52" s="2">
        <f t="shared" si="1"/>
        <v>-0.12017738359201774</v>
      </c>
    </row>
    <row r="53" spans="1:13" x14ac:dyDescent="0.25">
      <c r="A53" t="s">
        <v>50</v>
      </c>
      <c r="B53">
        <v>420</v>
      </c>
      <c r="C53" s="1">
        <v>45174</v>
      </c>
      <c r="D53" s="1">
        <v>44286</v>
      </c>
      <c r="E53" s="1">
        <v>45965</v>
      </c>
      <c r="F53" s="1">
        <v>42486</v>
      </c>
      <c r="G53" s="1">
        <v>43067</v>
      </c>
      <c r="H53" s="1">
        <v>44028</v>
      </c>
      <c r="I53" s="1">
        <v>43359</v>
      </c>
      <c r="J53" s="1">
        <v>43038</v>
      </c>
      <c r="K53" s="1">
        <v>42589</v>
      </c>
      <c r="L53" s="1">
        <f t="shared" si="0"/>
        <v>-2585</v>
      </c>
      <c r="M53" s="2">
        <f t="shared" si="1"/>
        <v>-5.7223181476070306E-2</v>
      </c>
    </row>
    <row r="54" spans="1:13" x14ac:dyDescent="0.25">
      <c r="A54" t="s">
        <v>51</v>
      </c>
      <c r="B54">
        <v>430</v>
      </c>
      <c r="C54" s="1">
        <v>45376</v>
      </c>
      <c r="D54" s="1">
        <v>43593</v>
      </c>
      <c r="E54" s="1">
        <v>45204</v>
      </c>
      <c r="F54" s="1">
        <v>42146</v>
      </c>
      <c r="G54" s="1">
        <v>42013</v>
      </c>
      <c r="H54" s="1">
        <v>43194</v>
      </c>
      <c r="I54" s="1">
        <v>42665</v>
      </c>
      <c r="J54" s="1">
        <v>43435</v>
      </c>
      <c r="K54" s="1">
        <v>43157</v>
      </c>
      <c r="L54" s="1">
        <f t="shared" si="0"/>
        <v>-2219</v>
      </c>
      <c r="M54" s="2">
        <f t="shared" si="1"/>
        <v>-4.8902503526093086E-2</v>
      </c>
    </row>
    <row r="55" spans="1:13" x14ac:dyDescent="0.25">
      <c r="A55" t="s">
        <v>52</v>
      </c>
      <c r="B55">
        <v>440</v>
      </c>
      <c r="C55" s="1">
        <v>45316</v>
      </c>
      <c r="D55" s="1">
        <v>44134</v>
      </c>
      <c r="E55" s="1">
        <v>45318</v>
      </c>
      <c r="F55" s="1">
        <v>42385</v>
      </c>
      <c r="G55" s="1">
        <v>43330</v>
      </c>
      <c r="H55" s="1">
        <v>44617</v>
      </c>
      <c r="I55" s="1">
        <v>43076</v>
      </c>
      <c r="J55" s="1">
        <v>42846</v>
      </c>
      <c r="K55" s="1">
        <v>43102</v>
      </c>
      <c r="L55" s="1">
        <f t="shared" si="0"/>
        <v>-2214</v>
      </c>
      <c r="M55" s="2">
        <f t="shared" si="1"/>
        <v>-4.8856915879601025E-2</v>
      </c>
    </row>
    <row r="56" spans="1:13" x14ac:dyDescent="0.25">
      <c r="A56" t="s">
        <v>53</v>
      </c>
      <c r="B56">
        <v>450</v>
      </c>
      <c r="C56" s="1">
        <v>47463</v>
      </c>
      <c r="D56" s="1">
        <v>46350</v>
      </c>
      <c r="E56" s="1">
        <v>46993</v>
      </c>
      <c r="F56" s="1">
        <v>41728</v>
      </c>
      <c r="G56" s="1">
        <v>42053</v>
      </c>
      <c r="H56" s="1">
        <v>41626</v>
      </c>
      <c r="I56" s="1">
        <v>41440</v>
      </c>
      <c r="J56" s="1">
        <v>42529</v>
      </c>
      <c r="K56" s="1">
        <v>43549</v>
      </c>
      <c r="L56" s="1">
        <f t="shared" si="0"/>
        <v>-3914</v>
      </c>
      <c r="M56" s="2">
        <f t="shared" si="1"/>
        <v>-8.2464235299075067E-2</v>
      </c>
    </row>
    <row r="57" spans="1:13" x14ac:dyDescent="0.25">
      <c r="A57" t="s">
        <v>54</v>
      </c>
      <c r="B57">
        <v>461</v>
      </c>
      <c r="C57" s="1">
        <v>46913</v>
      </c>
      <c r="D57" s="1">
        <v>44676</v>
      </c>
      <c r="E57" s="1">
        <v>44584</v>
      </c>
      <c r="F57" s="1">
        <v>40030</v>
      </c>
      <c r="G57" s="1">
        <v>39708</v>
      </c>
      <c r="H57" s="1">
        <v>39604</v>
      </c>
      <c r="I57" s="1">
        <v>39224</v>
      </c>
      <c r="J57" s="1">
        <v>38878</v>
      </c>
      <c r="K57" s="1">
        <v>39313</v>
      </c>
      <c r="L57" s="1">
        <f t="shared" si="0"/>
        <v>-7600</v>
      </c>
      <c r="M57" s="2">
        <f t="shared" si="1"/>
        <v>-0.16200200370899323</v>
      </c>
    </row>
    <row r="58" spans="1:13" x14ac:dyDescent="0.25">
      <c r="A58" t="s">
        <v>55</v>
      </c>
      <c r="B58">
        <v>479</v>
      </c>
      <c r="C58" s="1">
        <v>46643</v>
      </c>
      <c r="D58" s="1">
        <v>45230</v>
      </c>
      <c r="E58" s="1">
        <v>46350</v>
      </c>
      <c r="F58" s="1">
        <v>42653</v>
      </c>
      <c r="G58" s="1">
        <v>42879</v>
      </c>
      <c r="H58" s="1">
        <v>42972</v>
      </c>
      <c r="I58" s="1">
        <v>43020</v>
      </c>
      <c r="J58" s="1">
        <v>43100</v>
      </c>
      <c r="K58" s="1">
        <v>42490</v>
      </c>
      <c r="L58" s="1">
        <f t="shared" si="0"/>
        <v>-4153</v>
      </c>
      <c r="M58" s="2">
        <f t="shared" si="1"/>
        <v>-8.9038012134725467E-2</v>
      </c>
    </row>
    <row r="59" spans="1:13" x14ac:dyDescent="0.25">
      <c r="A59" t="s">
        <v>56</v>
      </c>
      <c r="B59">
        <v>480</v>
      </c>
      <c r="C59" s="1">
        <v>45846</v>
      </c>
      <c r="D59" s="1">
        <v>44479</v>
      </c>
      <c r="E59" s="1">
        <v>45696</v>
      </c>
      <c r="F59" s="1">
        <v>42553</v>
      </c>
      <c r="G59" s="1">
        <v>42590</v>
      </c>
      <c r="H59" s="1">
        <v>43944</v>
      </c>
      <c r="I59" s="1">
        <v>42615</v>
      </c>
      <c r="J59" s="1">
        <v>41881</v>
      </c>
      <c r="K59" s="1">
        <v>42920</v>
      </c>
      <c r="L59" s="1">
        <f t="shared" si="0"/>
        <v>-2926</v>
      </c>
      <c r="M59" s="2">
        <f t="shared" si="1"/>
        <v>-6.3822361820006113E-2</v>
      </c>
    </row>
    <row r="60" spans="1:13" x14ac:dyDescent="0.25">
      <c r="A60" t="s">
        <v>57</v>
      </c>
      <c r="B60">
        <v>482</v>
      </c>
      <c r="C60" s="1">
        <v>56965</v>
      </c>
      <c r="D60" s="1">
        <v>55070</v>
      </c>
      <c r="E60" s="1">
        <v>57226</v>
      </c>
      <c r="F60" s="1">
        <v>52342</v>
      </c>
      <c r="G60" s="1">
        <v>51521</v>
      </c>
      <c r="H60" s="1">
        <v>50293</v>
      </c>
      <c r="I60" s="1">
        <v>49822</v>
      </c>
      <c r="J60" s="1">
        <v>51567</v>
      </c>
      <c r="K60" s="1">
        <v>51333</v>
      </c>
      <c r="L60" s="1">
        <f t="shared" si="0"/>
        <v>-5632</v>
      </c>
      <c r="M60" s="2">
        <f t="shared" si="1"/>
        <v>-9.8867725796541739E-2</v>
      </c>
    </row>
    <row r="61" spans="1:13" x14ac:dyDescent="0.25">
      <c r="A61" t="s">
        <v>58</v>
      </c>
      <c r="B61">
        <v>492</v>
      </c>
      <c r="C61" s="1">
        <v>52227</v>
      </c>
      <c r="D61" s="1">
        <v>55051</v>
      </c>
      <c r="E61" s="1">
        <v>55887</v>
      </c>
      <c r="F61" s="1">
        <v>50036</v>
      </c>
      <c r="G61" s="1">
        <v>49315</v>
      </c>
      <c r="H61" s="1">
        <v>50484</v>
      </c>
      <c r="I61" s="1">
        <v>50337</v>
      </c>
      <c r="J61" s="1">
        <v>50531</v>
      </c>
      <c r="K61" s="1">
        <v>53947</v>
      </c>
      <c r="L61" s="1">
        <f t="shared" si="0"/>
        <v>1720</v>
      </c>
      <c r="M61" s="2">
        <f t="shared" si="1"/>
        <v>3.2933157179236797E-2</v>
      </c>
    </row>
    <row r="62" spans="1:13" x14ac:dyDescent="0.25">
      <c r="A62" t="s">
        <v>59</v>
      </c>
      <c r="B62">
        <v>510</v>
      </c>
      <c r="C62" s="1">
        <v>46680</v>
      </c>
      <c r="D62" s="1">
        <v>44805</v>
      </c>
      <c r="E62" s="1">
        <v>46641</v>
      </c>
      <c r="F62" s="1">
        <v>42566</v>
      </c>
      <c r="G62" s="1">
        <v>43238</v>
      </c>
      <c r="H62" s="1">
        <v>42871</v>
      </c>
      <c r="I62" s="1">
        <v>42053</v>
      </c>
      <c r="J62" s="1">
        <v>42570</v>
      </c>
      <c r="K62" s="1">
        <v>43139</v>
      </c>
      <c r="L62" s="1">
        <f t="shared" si="0"/>
        <v>-3541</v>
      </c>
      <c r="M62" s="2">
        <f t="shared" si="1"/>
        <v>-7.5856898029134534E-2</v>
      </c>
    </row>
    <row r="63" spans="1:13" x14ac:dyDescent="0.25">
      <c r="A63" t="s">
        <v>60</v>
      </c>
      <c r="B63">
        <v>530</v>
      </c>
      <c r="C63" s="1">
        <v>44994</v>
      </c>
      <c r="D63" s="1">
        <v>44506</v>
      </c>
      <c r="E63" s="1">
        <v>45814</v>
      </c>
      <c r="F63" s="1">
        <v>41895</v>
      </c>
      <c r="G63" s="1">
        <v>43277</v>
      </c>
      <c r="H63" s="1">
        <v>42749</v>
      </c>
      <c r="I63" s="1">
        <v>43489</v>
      </c>
      <c r="J63" s="1">
        <v>44478</v>
      </c>
      <c r="K63" s="1">
        <v>44677</v>
      </c>
      <c r="L63" s="1">
        <f t="shared" si="0"/>
        <v>-317</v>
      </c>
      <c r="M63" s="2">
        <f t="shared" si="1"/>
        <v>-7.0453838289549721E-3</v>
      </c>
    </row>
    <row r="64" spans="1:13" x14ac:dyDescent="0.25">
      <c r="A64" t="s">
        <v>61</v>
      </c>
      <c r="B64">
        <v>540</v>
      </c>
      <c r="C64" s="1">
        <v>45578</v>
      </c>
      <c r="D64" s="1">
        <v>44571</v>
      </c>
      <c r="E64" s="1">
        <v>45167</v>
      </c>
      <c r="F64" s="1">
        <v>41377</v>
      </c>
      <c r="G64" s="1">
        <v>42023</v>
      </c>
      <c r="H64" s="1">
        <v>42968</v>
      </c>
      <c r="I64" s="1">
        <v>43195</v>
      </c>
      <c r="J64" s="1">
        <v>43608</v>
      </c>
      <c r="K64" s="1">
        <v>43831</v>
      </c>
      <c r="L64" s="1">
        <f t="shared" si="0"/>
        <v>-1747</v>
      </c>
      <c r="M64" s="2">
        <f t="shared" si="1"/>
        <v>-3.8329896002457328E-2</v>
      </c>
    </row>
    <row r="65" spans="1:13" x14ac:dyDescent="0.25">
      <c r="A65" t="s">
        <v>62</v>
      </c>
      <c r="B65">
        <v>550</v>
      </c>
      <c r="C65" s="1">
        <v>49911</v>
      </c>
      <c r="D65" s="1">
        <v>47365</v>
      </c>
      <c r="E65" s="1">
        <v>48304</v>
      </c>
      <c r="F65" s="1">
        <v>44655</v>
      </c>
      <c r="G65" s="1">
        <v>44786</v>
      </c>
      <c r="H65" s="1">
        <v>44909</v>
      </c>
      <c r="I65" s="1">
        <v>44254</v>
      </c>
      <c r="J65" s="1">
        <v>45238</v>
      </c>
      <c r="K65" s="1">
        <v>45448</v>
      </c>
      <c r="L65" s="1">
        <f t="shared" si="0"/>
        <v>-4463</v>
      </c>
      <c r="M65" s="2">
        <f t="shared" si="1"/>
        <v>-8.9419166115685927E-2</v>
      </c>
    </row>
    <row r="66" spans="1:13" x14ac:dyDescent="0.25">
      <c r="A66" t="s">
        <v>63</v>
      </c>
      <c r="B66">
        <v>561</v>
      </c>
      <c r="C66" s="1">
        <v>47918</v>
      </c>
      <c r="D66" s="1">
        <v>46490</v>
      </c>
      <c r="E66" s="1">
        <v>48070</v>
      </c>
      <c r="F66" s="1">
        <v>44172</v>
      </c>
      <c r="G66" s="1">
        <v>44019</v>
      </c>
      <c r="H66" s="1">
        <v>43259</v>
      </c>
      <c r="I66" s="1">
        <v>42399</v>
      </c>
      <c r="J66" s="1">
        <v>42774</v>
      </c>
      <c r="K66" s="1">
        <v>43338</v>
      </c>
      <c r="L66" s="1">
        <f t="shared" si="0"/>
        <v>-4580</v>
      </c>
      <c r="M66" s="2">
        <f t="shared" si="1"/>
        <v>-9.557994907967779E-2</v>
      </c>
    </row>
    <row r="67" spans="1:13" x14ac:dyDescent="0.25">
      <c r="A67" t="s">
        <v>64</v>
      </c>
      <c r="B67">
        <v>563</v>
      </c>
      <c r="C67" s="1">
        <v>49094</v>
      </c>
      <c r="D67" s="1">
        <v>48844</v>
      </c>
      <c r="E67" s="1">
        <v>51714</v>
      </c>
      <c r="F67" s="1">
        <v>46472</v>
      </c>
      <c r="G67" s="1">
        <v>48076</v>
      </c>
      <c r="H67" s="1">
        <v>49184</v>
      </c>
      <c r="I67" s="1">
        <v>49179</v>
      </c>
      <c r="J67" s="1">
        <v>49577</v>
      </c>
      <c r="K67" s="1">
        <v>46505</v>
      </c>
      <c r="L67" s="1">
        <f t="shared" si="0"/>
        <v>-2589</v>
      </c>
      <c r="M67" s="2">
        <f t="shared" si="1"/>
        <v>-5.2735568501242516E-2</v>
      </c>
    </row>
    <row r="68" spans="1:13" x14ac:dyDescent="0.25">
      <c r="A68" t="s">
        <v>65</v>
      </c>
      <c r="B68">
        <v>573</v>
      </c>
      <c r="C68" s="1">
        <v>45808</v>
      </c>
      <c r="D68" s="1">
        <v>43930</v>
      </c>
      <c r="E68" s="1">
        <v>45200</v>
      </c>
      <c r="F68" s="1">
        <v>42341</v>
      </c>
      <c r="G68" s="1">
        <v>43383</v>
      </c>
      <c r="H68" s="1">
        <v>43457</v>
      </c>
      <c r="I68" s="1">
        <v>42908</v>
      </c>
      <c r="J68" s="1">
        <v>42065</v>
      </c>
      <c r="K68" s="1">
        <v>42207</v>
      </c>
      <c r="L68" s="1">
        <f t="shared" si="0"/>
        <v>-3601</v>
      </c>
      <c r="M68" s="2">
        <f t="shared" si="1"/>
        <v>-7.861072301781348E-2</v>
      </c>
    </row>
    <row r="69" spans="1:13" x14ac:dyDescent="0.25">
      <c r="A69" t="s">
        <v>66</v>
      </c>
      <c r="B69">
        <v>575</v>
      </c>
      <c r="C69" s="1">
        <v>45189</v>
      </c>
      <c r="D69" s="1">
        <v>43596</v>
      </c>
      <c r="E69" s="1">
        <v>44585</v>
      </c>
      <c r="F69" s="1">
        <v>41670</v>
      </c>
      <c r="G69" s="1">
        <v>42360</v>
      </c>
      <c r="H69" s="1">
        <v>42334</v>
      </c>
      <c r="I69" s="1">
        <v>42294</v>
      </c>
      <c r="J69" s="1">
        <v>42117</v>
      </c>
      <c r="K69" s="1">
        <v>42573</v>
      </c>
      <c r="L69" s="1">
        <f t="shared" si="0"/>
        <v>-2616</v>
      </c>
      <c r="M69" s="2">
        <f t="shared" si="1"/>
        <v>-5.7890194516364603E-2</v>
      </c>
    </row>
    <row r="70" spans="1:13" x14ac:dyDescent="0.25">
      <c r="A70" t="s">
        <v>67</v>
      </c>
      <c r="B70">
        <v>580</v>
      </c>
      <c r="C70" s="1">
        <v>47513</v>
      </c>
      <c r="D70" s="1">
        <v>45666</v>
      </c>
      <c r="E70" s="1">
        <v>45983</v>
      </c>
      <c r="F70" s="1">
        <v>42314</v>
      </c>
      <c r="G70" s="1">
        <v>42678</v>
      </c>
      <c r="H70" s="1">
        <v>43549</v>
      </c>
      <c r="I70" s="1">
        <v>43306</v>
      </c>
      <c r="J70" s="1">
        <v>43120</v>
      </c>
      <c r="K70" s="1">
        <v>43640</v>
      </c>
      <c r="L70" s="1">
        <f t="shared" ref="L70:L103" si="2">K70-C70</f>
        <v>-3873</v>
      </c>
      <c r="M70" s="2">
        <f t="shared" ref="M70:M103" si="3">L70/C70</f>
        <v>-8.1514532864689668E-2</v>
      </c>
    </row>
    <row r="71" spans="1:13" x14ac:dyDescent="0.25">
      <c r="A71" t="s">
        <v>68</v>
      </c>
      <c r="B71">
        <v>607</v>
      </c>
      <c r="C71" s="1">
        <v>49488</v>
      </c>
      <c r="D71" s="1">
        <v>46448</v>
      </c>
      <c r="E71" s="1">
        <v>47251</v>
      </c>
      <c r="F71" s="1">
        <v>43243</v>
      </c>
      <c r="G71" s="1">
        <v>42297</v>
      </c>
      <c r="H71" s="1">
        <v>41820</v>
      </c>
      <c r="I71" s="1">
        <v>43203</v>
      </c>
      <c r="J71" s="1">
        <v>43634</v>
      </c>
      <c r="K71" s="1">
        <v>43080</v>
      </c>
      <c r="L71" s="1">
        <f t="shared" si="2"/>
        <v>-6408</v>
      </c>
      <c r="M71" s="2">
        <f t="shared" si="3"/>
        <v>-0.12948593598448108</v>
      </c>
    </row>
    <row r="72" spans="1:13" x14ac:dyDescent="0.25">
      <c r="A72" t="s">
        <v>69</v>
      </c>
      <c r="B72">
        <v>621</v>
      </c>
      <c r="C72" s="1">
        <v>44929</v>
      </c>
      <c r="D72" s="1">
        <v>44091</v>
      </c>
      <c r="E72" s="1">
        <v>46101</v>
      </c>
      <c r="F72" s="1">
        <v>42721</v>
      </c>
      <c r="G72" s="1">
        <v>42585</v>
      </c>
      <c r="H72" s="1">
        <v>42208</v>
      </c>
      <c r="I72" s="1">
        <v>41845</v>
      </c>
      <c r="J72" s="1">
        <v>42057</v>
      </c>
      <c r="K72" s="1">
        <v>41574</v>
      </c>
      <c r="L72" s="1">
        <f t="shared" si="2"/>
        <v>-3355</v>
      </c>
      <c r="M72" s="2">
        <f t="shared" si="3"/>
        <v>-7.4673373544926439E-2</v>
      </c>
    </row>
    <row r="73" spans="1:13" x14ac:dyDescent="0.25">
      <c r="A73" t="s">
        <v>70</v>
      </c>
      <c r="B73">
        <v>630</v>
      </c>
      <c r="C73" s="1">
        <v>43708</v>
      </c>
      <c r="D73" s="1">
        <v>41105</v>
      </c>
      <c r="E73" s="1">
        <v>41521</v>
      </c>
      <c r="F73" s="1">
        <v>38028</v>
      </c>
      <c r="G73" s="1">
        <v>38245</v>
      </c>
      <c r="H73" s="1">
        <v>37661</v>
      </c>
      <c r="I73" s="1">
        <v>37706</v>
      </c>
      <c r="J73" s="1">
        <v>37677</v>
      </c>
      <c r="K73" s="1">
        <v>37947</v>
      </c>
      <c r="L73" s="1">
        <f t="shared" si="2"/>
        <v>-5761</v>
      </c>
      <c r="M73" s="2">
        <f t="shared" si="3"/>
        <v>-0.13180653427290198</v>
      </c>
    </row>
    <row r="74" spans="1:13" x14ac:dyDescent="0.25">
      <c r="A74" t="s">
        <v>71</v>
      </c>
      <c r="B74">
        <v>615</v>
      </c>
      <c r="C74" s="1">
        <v>44984</v>
      </c>
      <c r="D74" s="1">
        <v>43190</v>
      </c>
      <c r="E74" s="1">
        <v>45197</v>
      </c>
      <c r="F74" s="1">
        <v>40715</v>
      </c>
      <c r="G74" s="1">
        <v>41015</v>
      </c>
      <c r="H74" s="1">
        <v>40430</v>
      </c>
      <c r="I74" s="1">
        <v>39678</v>
      </c>
      <c r="J74" s="1">
        <v>39424</v>
      </c>
      <c r="K74" s="1">
        <v>39961</v>
      </c>
      <c r="L74" s="1">
        <f t="shared" si="2"/>
        <v>-5023</v>
      </c>
      <c r="M74" s="2">
        <f t="shared" si="3"/>
        <v>-0.11166192423972968</v>
      </c>
    </row>
    <row r="75" spans="1:13" x14ac:dyDescent="0.25">
      <c r="A75" t="s">
        <v>72</v>
      </c>
      <c r="B75">
        <v>657</v>
      </c>
      <c r="C75" s="1">
        <v>44137</v>
      </c>
      <c r="D75" s="1">
        <v>41411</v>
      </c>
      <c r="E75" s="1">
        <v>43044</v>
      </c>
      <c r="F75" s="1">
        <v>39746</v>
      </c>
      <c r="G75" s="1">
        <v>39800</v>
      </c>
      <c r="H75" s="1">
        <v>40042</v>
      </c>
      <c r="I75" s="1">
        <v>38886</v>
      </c>
      <c r="J75" s="1">
        <v>39226</v>
      </c>
      <c r="K75" s="1">
        <v>39078</v>
      </c>
      <c r="L75" s="1">
        <f t="shared" si="2"/>
        <v>-5059</v>
      </c>
      <c r="M75" s="2">
        <f t="shared" si="3"/>
        <v>-0.11462038652377823</v>
      </c>
    </row>
    <row r="76" spans="1:13" x14ac:dyDescent="0.25">
      <c r="A76" t="s">
        <v>73</v>
      </c>
      <c r="B76">
        <v>661</v>
      </c>
      <c r="C76" s="1">
        <v>45400</v>
      </c>
      <c r="D76" s="1">
        <v>43479</v>
      </c>
      <c r="E76" s="1">
        <v>44421</v>
      </c>
      <c r="F76" s="1">
        <v>41133</v>
      </c>
      <c r="G76" s="1">
        <v>41583</v>
      </c>
      <c r="H76" s="1">
        <v>41237</v>
      </c>
      <c r="I76" s="1">
        <v>39966</v>
      </c>
      <c r="J76" s="1">
        <v>40017</v>
      </c>
      <c r="K76" s="1">
        <v>40626</v>
      </c>
      <c r="L76" s="1">
        <f t="shared" si="2"/>
        <v>-4774</v>
      </c>
      <c r="M76" s="2">
        <f t="shared" si="3"/>
        <v>-0.10515418502202643</v>
      </c>
    </row>
    <row r="77" spans="1:13" x14ac:dyDescent="0.25">
      <c r="A77" t="s">
        <v>74</v>
      </c>
      <c r="B77">
        <v>665</v>
      </c>
      <c r="C77" s="1">
        <v>48786</v>
      </c>
      <c r="D77" s="1">
        <v>46681</v>
      </c>
      <c r="E77" s="1">
        <v>46290</v>
      </c>
      <c r="F77" s="1">
        <v>42537</v>
      </c>
      <c r="G77" s="1">
        <v>42938</v>
      </c>
      <c r="H77" s="1">
        <v>43254</v>
      </c>
      <c r="I77" s="1">
        <v>42354</v>
      </c>
      <c r="J77" s="1">
        <v>42674</v>
      </c>
      <c r="K77" s="1">
        <v>44455</v>
      </c>
      <c r="L77" s="1">
        <f t="shared" si="2"/>
        <v>-4331</v>
      </c>
      <c r="M77" s="2">
        <f t="shared" si="3"/>
        <v>-8.8775468372073951E-2</v>
      </c>
    </row>
    <row r="78" spans="1:13" x14ac:dyDescent="0.25">
      <c r="A78" t="s">
        <v>75</v>
      </c>
      <c r="B78">
        <v>671</v>
      </c>
      <c r="C78" s="1">
        <v>44484</v>
      </c>
      <c r="D78" s="1">
        <v>43908</v>
      </c>
      <c r="E78" s="1">
        <v>44653</v>
      </c>
      <c r="F78" s="1">
        <v>42098</v>
      </c>
      <c r="G78" s="1">
        <v>44287</v>
      </c>
      <c r="H78" s="1">
        <v>43686</v>
      </c>
      <c r="I78" s="1">
        <v>42945</v>
      </c>
      <c r="J78" s="1">
        <v>42727</v>
      </c>
      <c r="K78" s="1">
        <v>44052</v>
      </c>
      <c r="L78" s="1">
        <f t="shared" si="2"/>
        <v>-432</v>
      </c>
      <c r="M78" s="2">
        <f t="shared" si="3"/>
        <v>-9.711356892365795E-3</v>
      </c>
    </row>
    <row r="79" spans="1:13" x14ac:dyDescent="0.25">
      <c r="A79" t="s">
        <v>76</v>
      </c>
      <c r="B79">
        <v>706</v>
      </c>
      <c r="C79" s="1">
        <v>44441</v>
      </c>
      <c r="D79" s="1">
        <v>43168</v>
      </c>
      <c r="E79" s="1">
        <v>45620</v>
      </c>
      <c r="F79" s="1">
        <v>42319</v>
      </c>
      <c r="G79" s="1">
        <v>41535</v>
      </c>
      <c r="H79" s="1">
        <v>41263</v>
      </c>
      <c r="I79" s="1">
        <v>41319</v>
      </c>
      <c r="J79" s="1">
        <v>41476</v>
      </c>
      <c r="K79" s="1">
        <v>40941</v>
      </c>
      <c r="L79" s="1">
        <f t="shared" si="2"/>
        <v>-3500</v>
      </c>
      <c r="M79" s="2">
        <f t="shared" si="3"/>
        <v>-7.8756103598028843E-2</v>
      </c>
    </row>
    <row r="80" spans="1:13" x14ac:dyDescent="0.25">
      <c r="A80" t="s">
        <v>77</v>
      </c>
      <c r="B80">
        <v>707</v>
      </c>
      <c r="C80" s="1">
        <v>48465</v>
      </c>
      <c r="D80" s="1">
        <v>45430</v>
      </c>
      <c r="E80" s="1">
        <v>47075</v>
      </c>
      <c r="F80" s="1">
        <v>43907</v>
      </c>
      <c r="G80" s="1">
        <v>44570</v>
      </c>
      <c r="H80" s="1">
        <v>45322</v>
      </c>
      <c r="I80" s="1">
        <v>44608</v>
      </c>
      <c r="J80" s="1">
        <v>44859</v>
      </c>
      <c r="K80" s="1">
        <v>44295</v>
      </c>
      <c r="L80" s="1">
        <f t="shared" si="2"/>
        <v>-4170</v>
      </c>
      <c r="M80" s="2">
        <f t="shared" si="3"/>
        <v>-8.6041473228102752E-2</v>
      </c>
    </row>
    <row r="81" spans="1:13" x14ac:dyDescent="0.25">
      <c r="A81" t="s">
        <v>78</v>
      </c>
      <c r="B81">
        <v>710</v>
      </c>
      <c r="C81" s="1">
        <v>44510</v>
      </c>
      <c r="D81" s="1">
        <v>40669</v>
      </c>
      <c r="E81" s="1">
        <v>42635</v>
      </c>
      <c r="F81" s="1">
        <v>39489</v>
      </c>
      <c r="G81" s="1">
        <v>39562</v>
      </c>
      <c r="H81" s="1">
        <v>40046</v>
      </c>
      <c r="I81" s="1">
        <v>39324</v>
      </c>
      <c r="J81" s="1">
        <v>38523</v>
      </c>
      <c r="K81" s="1">
        <v>39484</v>
      </c>
      <c r="L81" s="1">
        <f t="shared" si="2"/>
        <v>-5026</v>
      </c>
      <c r="M81" s="2">
        <f t="shared" si="3"/>
        <v>-0.11291844529319255</v>
      </c>
    </row>
    <row r="82" spans="1:13" x14ac:dyDescent="0.25">
      <c r="A82" t="s">
        <v>79</v>
      </c>
      <c r="B82">
        <v>727</v>
      </c>
      <c r="C82" s="1">
        <v>43888</v>
      </c>
      <c r="D82" s="1">
        <v>41308</v>
      </c>
      <c r="E82" s="1">
        <v>43001</v>
      </c>
      <c r="F82" s="1">
        <v>40852</v>
      </c>
      <c r="G82" s="1">
        <v>40748</v>
      </c>
      <c r="H82" s="1">
        <v>42035</v>
      </c>
      <c r="I82" s="1">
        <v>40941</v>
      </c>
      <c r="J82" s="1">
        <v>39634</v>
      </c>
      <c r="K82" s="1">
        <v>39831</v>
      </c>
      <c r="L82" s="1">
        <f t="shared" si="2"/>
        <v>-4057</v>
      </c>
      <c r="M82" s="2">
        <f t="shared" si="3"/>
        <v>-9.2439846882974838E-2</v>
      </c>
    </row>
    <row r="83" spans="1:13" x14ac:dyDescent="0.25">
      <c r="A83" t="s">
        <v>80</v>
      </c>
      <c r="B83">
        <v>730</v>
      </c>
      <c r="C83" s="1">
        <v>46392</v>
      </c>
      <c r="D83" s="1">
        <v>44343</v>
      </c>
      <c r="E83" s="1">
        <v>45391</v>
      </c>
      <c r="F83" s="1">
        <v>40910</v>
      </c>
      <c r="G83" s="1">
        <v>40947</v>
      </c>
      <c r="H83" s="1">
        <v>40963</v>
      </c>
      <c r="I83" s="1">
        <v>41190</v>
      </c>
      <c r="J83" s="1">
        <v>40974</v>
      </c>
      <c r="K83" s="1">
        <v>40904</v>
      </c>
      <c r="L83" s="1">
        <f t="shared" si="2"/>
        <v>-5488</v>
      </c>
      <c r="M83" s="2">
        <f t="shared" si="3"/>
        <v>-0.11829625797551302</v>
      </c>
    </row>
    <row r="84" spans="1:13" x14ac:dyDescent="0.25">
      <c r="A84" t="s">
        <v>81</v>
      </c>
      <c r="B84">
        <v>740</v>
      </c>
      <c r="C84" s="1">
        <v>43462</v>
      </c>
      <c r="D84" s="1">
        <v>40822</v>
      </c>
      <c r="E84" s="1">
        <v>42188</v>
      </c>
      <c r="F84" s="1">
        <v>39373</v>
      </c>
      <c r="G84" s="1">
        <v>39871</v>
      </c>
      <c r="H84" s="1">
        <v>39826</v>
      </c>
      <c r="I84" s="1">
        <v>39454</v>
      </c>
      <c r="J84" s="1">
        <v>39477</v>
      </c>
      <c r="K84" s="1">
        <v>39999</v>
      </c>
      <c r="L84" s="1">
        <f t="shared" si="2"/>
        <v>-3463</v>
      </c>
      <c r="M84" s="2">
        <f t="shared" si="3"/>
        <v>-7.9678799871151812E-2</v>
      </c>
    </row>
    <row r="85" spans="1:13" x14ac:dyDescent="0.25">
      <c r="A85" t="s">
        <v>82</v>
      </c>
      <c r="B85">
        <v>741</v>
      </c>
      <c r="C85" s="1">
        <v>58983</v>
      </c>
      <c r="D85" s="1">
        <v>58290</v>
      </c>
      <c r="E85" s="1">
        <v>61802</v>
      </c>
      <c r="F85" s="1">
        <v>59299</v>
      </c>
      <c r="G85" s="1">
        <v>58786</v>
      </c>
      <c r="H85" s="1">
        <v>56616</v>
      </c>
      <c r="I85" s="1">
        <v>59375</v>
      </c>
      <c r="J85" s="1">
        <v>50601</v>
      </c>
      <c r="K85" s="1">
        <v>54925</v>
      </c>
      <c r="L85" s="1">
        <f t="shared" si="2"/>
        <v>-4058</v>
      </c>
      <c r="M85" s="2">
        <f t="shared" si="3"/>
        <v>-6.8799484597256835E-2</v>
      </c>
    </row>
    <row r="86" spans="1:13" x14ac:dyDescent="0.25">
      <c r="A86" t="s">
        <v>83</v>
      </c>
      <c r="B86">
        <v>746</v>
      </c>
      <c r="C86" s="1">
        <v>44153</v>
      </c>
      <c r="D86" s="1">
        <v>43013</v>
      </c>
      <c r="E86" s="1">
        <v>43886</v>
      </c>
      <c r="F86" s="1">
        <v>41011</v>
      </c>
      <c r="G86" s="1">
        <v>41389</v>
      </c>
      <c r="H86" s="1">
        <v>41076</v>
      </c>
      <c r="I86" s="1">
        <v>41200</v>
      </c>
      <c r="J86" s="1">
        <v>40252</v>
      </c>
      <c r="K86" s="1">
        <v>40995</v>
      </c>
      <c r="L86" s="1">
        <f t="shared" si="2"/>
        <v>-3158</v>
      </c>
      <c r="M86" s="2">
        <f t="shared" si="3"/>
        <v>-7.1524018752972623E-2</v>
      </c>
    </row>
    <row r="87" spans="1:13" x14ac:dyDescent="0.25">
      <c r="A87" t="s">
        <v>84</v>
      </c>
      <c r="B87">
        <v>751</v>
      </c>
      <c r="C87" s="1">
        <v>45723</v>
      </c>
      <c r="D87" s="1">
        <v>41860</v>
      </c>
      <c r="E87" s="1">
        <v>42431</v>
      </c>
      <c r="F87" s="1">
        <v>38720</v>
      </c>
      <c r="G87" s="1">
        <v>38834</v>
      </c>
      <c r="H87" s="1">
        <v>38793</v>
      </c>
      <c r="I87" s="1">
        <v>38186</v>
      </c>
      <c r="J87" s="1">
        <v>38318</v>
      </c>
      <c r="K87" s="1">
        <v>38820</v>
      </c>
      <c r="L87" s="1">
        <f t="shared" si="2"/>
        <v>-6903</v>
      </c>
      <c r="M87" s="2">
        <f t="shared" si="3"/>
        <v>-0.15097434551538613</v>
      </c>
    </row>
    <row r="88" spans="1:13" x14ac:dyDescent="0.25">
      <c r="A88" t="s">
        <v>85</v>
      </c>
      <c r="B88">
        <v>756</v>
      </c>
      <c r="C88" s="1">
        <v>45547</v>
      </c>
      <c r="D88" s="1">
        <v>43366</v>
      </c>
      <c r="E88" s="1">
        <v>44170</v>
      </c>
      <c r="F88" s="1">
        <v>41777</v>
      </c>
      <c r="G88" s="1">
        <v>41888</v>
      </c>
      <c r="H88" s="1">
        <v>42189</v>
      </c>
      <c r="I88" s="1">
        <v>41189</v>
      </c>
      <c r="J88" s="1">
        <v>41712</v>
      </c>
      <c r="K88" s="1">
        <v>41831</v>
      </c>
      <c r="L88" s="1">
        <f t="shared" si="2"/>
        <v>-3716</v>
      </c>
      <c r="M88" s="2">
        <f t="shared" si="3"/>
        <v>-8.1586053966232683E-2</v>
      </c>
    </row>
    <row r="89" spans="1:13" x14ac:dyDescent="0.25">
      <c r="A89" t="s">
        <v>86</v>
      </c>
      <c r="B89">
        <v>760</v>
      </c>
      <c r="C89" s="1">
        <v>44531</v>
      </c>
      <c r="D89" s="1">
        <v>43605</v>
      </c>
      <c r="E89" s="1">
        <v>44683</v>
      </c>
      <c r="F89" s="1">
        <v>41585</v>
      </c>
      <c r="G89" s="1">
        <v>41292</v>
      </c>
      <c r="H89" s="1">
        <v>41030</v>
      </c>
      <c r="I89" s="1">
        <v>41955</v>
      </c>
      <c r="J89" s="1">
        <v>41809</v>
      </c>
      <c r="K89" s="1">
        <v>41999</v>
      </c>
      <c r="L89" s="1">
        <f t="shared" si="2"/>
        <v>-2532</v>
      </c>
      <c r="M89" s="2">
        <f t="shared" si="3"/>
        <v>-5.6859266578338688E-2</v>
      </c>
    </row>
    <row r="90" spans="1:13" x14ac:dyDescent="0.25">
      <c r="A90" t="s">
        <v>87</v>
      </c>
      <c r="B90">
        <v>766</v>
      </c>
      <c r="C90" s="1">
        <v>43763</v>
      </c>
      <c r="D90" s="1">
        <v>42348</v>
      </c>
      <c r="E90" s="1">
        <v>44040</v>
      </c>
      <c r="F90" s="1">
        <v>39655</v>
      </c>
      <c r="G90" s="1">
        <v>40311</v>
      </c>
      <c r="H90" s="1">
        <v>40498</v>
      </c>
      <c r="I90" s="1">
        <v>41244</v>
      </c>
      <c r="J90" s="1">
        <v>40908</v>
      </c>
      <c r="K90" s="1">
        <v>40361</v>
      </c>
      <c r="L90" s="1">
        <f t="shared" si="2"/>
        <v>-3402</v>
      </c>
      <c r="M90" s="2">
        <f t="shared" si="3"/>
        <v>-7.7736901035120987E-2</v>
      </c>
    </row>
    <row r="91" spans="1:13" x14ac:dyDescent="0.25">
      <c r="A91" t="s">
        <v>88</v>
      </c>
      <c r="B91">
        <v>779</v>
      </c>
      <c r="C91" s="1">
        <v>45553</v>
      </c>
      <c r="D91" s="1">
        <v>44179</v>
      </c>
      <c r="E91" s="1">
        <v>45737</v>
      </c>
      <c r="F91" s="1">
        <v>41617</v>
      </c>
      <c r="G91" s="1">
        <v>42328</v>
      </c>
      <c r="H91" s="1">
        <v>42571</v>
      </c>
      <c r="I91" s="1">
        <v>42959</v>
      </c>
      <c r="J91" s="1">
        <v>42968</v>
      </c>
      <c r="K91" s="1">
        <v>43113</v>
      </c>
      <c r="L91" s="1">
        <f t="shared" si="2"/>
        <v>-2440</v>
      </c>
      <c r="M91" s="2">
        <f t="shared" si="3"/>
        <v>-5.3563980418413717E-2</v>
      </c>
    </row>
    <row r="92" spans="1:13" x14ac:dyDescent="0.25">
      <c r="A92" t="s">
        <v>89</v>
      </c>
      <c r="B92">
        <v>791</v>
      </c>
      <c r="C92" s="1">
        <v>44181</v>
      </c>
      <c r="D92" s="1">
        <v>42681</v>
      </c>
      <c r="E92" s="1">
        <v>43134</v>
      </c>
      <c r="F92" s="1">
        <v>39437</v>
      </c>
      <c r="G92" s="1">
        <v>39450</v>
      </c>
      <c r="H92" s="1">
        <v>39915</v>
      </c>
      <c r="I92" s="1">
        <v>38750</v>
      </c>
      <c r="J92" s="1">
        <v>39100</v>
      </c>
      <c r="K92" s="1">
        <v>39584</v>
      </c>
      <c r="L92" s="1">
        <f t="shared" si="2"/>
        <v>-4597</v>
      </c>
      <c r="M92" s="2">
        <f t="shared" si="3"/>
        <v>-0.10404925194087956</v>
      </c>
    </row>
    <row r="93" spans="1:13" x14ac:dyDescent="0.25">
      <c r="A93" t="s">
        <v>90</v>
      </c>
      <c r="B93">
        <v>773</v>
      </c>
      <c r="C93" s="1">
        <v>49456</v>
      </c>
      <c r="D93" s="1">
        <v>47324</v>
      </c>
      <c r="E93" s="1">
        <v>49530</v>
      </c>
      <c r="F93" s="1">
        <v>46719</v>
      </c>
      <c r="G93" s="1">
        <v>47240</v>
      </c>
      <c r="H93" s="1">
        <v>46621</v>
      </c>
      <c r="I93" s="1">
        <v>47473</v>
      </c>
      <c r="J93" s="1">
        <v>47715</v>
      </c>
      <c r="K93" s="1">
        <v>48242</v>
      </c>
      <c r="L93" s="1">
        <f t="shared" si="2"/>
        <v>-1214</v>
      </c>
      <c r="M93" s="2">
        <f t="shared" si="3"/>
        <v>-2.4547072144936913E-2</v>
      </c>
    </row>
    <row r="94" spans="1:13" x14ac:dyDescent="0.25">
      <c r="A94" t="s">
        <v>91</v>
      </c>
      <c r="B94">
        <v>787</v>
      </c>
      <c r="C94" s="1">
        <v>46366</v>
      </c>
      <c r="D94" s="1">
        <v>45341</v>
      </c>
      <c r="E94" s="1">
        <v>46697</v>
      </c>
      <c r="F94" s="1">
        <v>44137</v>
      </c>
      <c r="G94" s="1">
        <v>43512</v>
      </c>
      <c r="H94" s="1">
        <v>42569</v>
      </c>
      <c r="I94" s="1">
        <v>41559</v>
      </c>
      <c r="J94" s="1">
        <v>42621</v>
      </c>
      <c r="K94" s="1">
        <v>42623</v>
      </c>
      <c r="L94" s="1">
        <f t="shared" si="2"/>
        <v>-3743</v>
      </c>
      <c r="M94" s="2">
        <f t="shared" si="3"/>
        <v>-8.0727257041797867E-2</v>
      </c>
    </row>
    <row r="95" spans="1:13" x14ac:dyDescent="0.25">
      <c r="A95" t="s">
        <v>92</v>
      </c>
      <c r="B95">
        <v>810</v>
      </c>
      <c r="C95" s="1">
        <v>49465</v>
      </c>
      <c r="D95" s="1">
        <v>47712</v>
      </c>
      <c r="E95" s="1">
        <v>48542</v>
      </c>
      <c r="F95" s="1">
        <v>45487</v>
      </c>
      <c r="G95" s="1">
        <v>45912</v>
      </c>
      <c r="H95" s="1">
        <v>45118</v>
      </c>
      <c r="I95" s="1">
        <v>44172</v>
      </c>
      <c r="J95" s="1">
        <v>44225</v>
      </c>
      <c r="K95" s="1">
        <v>44057</v>
      </c>
      <c r="L95" s="1">
        <f t="shared" si="2"/>
        <v>-5408</v>
      </c>
      <c r="M95" s="2">
        <f t="shared" si="3"/>
        <v>-0.10932982917214192</v>
      </c>
    </row>
    <row r="96" spans="1:13" x14ac:dyDescent="0.25">
      <c r="A96" t="s">
        <v>93</v>
      </c>
      <c r="B96">
        <v>813</v>
      </c>
      <c r="C96" s="1">
        <v>48500</v>
      </c>
      <c r="D96" s="1">
        <v>47304</v>
      </c>
      <c r="E96" s="1">
        <v>48767</v>
      </c>
      <c r="F96" s="1">
        <v>44704</v>
      </c>
      <c r="G96" s="1">
        <v>44690</v>
      </c>
      <c r="H96" s="1">
        <v>43742</v>
      </c>
      <c r="I96" s="1">
        <v>43754</v>
      </c>
      <c r="J96" s="1">
        <v>43390</v>
      </c>
      <c r="K96" s="1">
        <v>43632</v>
      </c>
      <c r="L96" s="1">
        <f t="shared" si="2"/>
        <v>-4868</v>
      </c>
      <c r="M96" s="2">
        <f t="shared" si="3"/>
        <v>-0.10037113402061856</v>
      </c>
    </row>
    <row r="97" spans="1:13" x14ac:dyDescent="0.25">
      <c r="A97" t="s">
        <v>94</v>
      </c>
      <c r="B97">
        <v>820</v>
      </c>
      <c r="C97" s="1">
        <v>48742</v>
      </c>
      <c r="D97" s="1">
        <v>48425</v>
      </c>
      <c r="E97" s="1">
        <v>49937</v>
      </c>
      <c r="F97" s="1">
        <v>45765</v>
      </c>
      <c r="G97" s="1">
        <v>45569</v>
      </c>
      <c r="H97" s="1">
        <v>46102</v>
      </c>
      <c r="I97" s="1">
        <v>45757</v>
      </c>
      <c r="J97" s="1">
        <v>44921</v>
      </c>
      <c r="K97" s="1">
        <v>45146</v>
      </c>
      <c r="L97" s="1">
        <f t="shared" si="2"/>
        <v>-3596</v>
      </c>
      <c r="M97" s="2">
        <f t="shared" si="3"/>
        <v>-7.3776209429239667E-2</v>
      </c>
    </row>
    <row r="98" spans="1:13" x14ac:dyDescent="0.25">
      <c r="A98" t="s">
        <v>95</v>
      </c>
      <c r="B98">
        <v>825</v>
      </c>
      <c r="C98" s="1">
        <v>72544</v>
      </c>
      <c r="D98" s="1">
        <v>66610</v>
      </c>
      <c r="E98" s="1">
        <v>71837</v>
      </c>
      <c r="F98" s="1">
        <v>70498</v>
      </c>
      <c r="G98" s="1">
        <v>71929</v>
      </c>
      <c r="H98" s="1">
        <v>75621</v>
      </c>
      <c r="I98" s="1">
        <v>73160</v>
      </c>
      <c r="J98" s="1">
        <v>77420</v>
      </c>
      <c r="K98" s="1">
        <v>78178</v>
      </c>
      <c r="L98" s="1">
        <f t="shared" si="2"/>
        <v>5634</v>
      </c>
      <c r="M98" s="2">
        <f t="shared" si="3"/>
        <v>7.7663211292456985E-2</v>
      </c>
    </row>
    <row r="99" spans="1:13" x14ac:dyDescent="0.25">
      <c r="A99" t="s">
        <v>96</v>
      </c>
      <c r="B99">
        <v>840</v>
      </c>
      <c r="C99" s="1">
        <v>43901</v>
      </c>
      <c r="D99" s="1">
        <v>42724</v>
      </c>
      <c r="E99" s="1">
        <v>43622</v>
      </c>
      <c r="F99" s="1">
        <v>40857</v>
      </c>
      <c r="G99" s="1">
        <v>41913</v>
      </c>
      <c r="H99" s="1">
        <v>42362</v>
      </c>
      <c r="I99" s="1">
        <v>41249</v>
      </c>
      <c r="J99" s="1">
        <v>42083</v>
      </c>
      <c r="K99" s="1">
        <v>40831</v>
      </c>
      <c r="L99" s="1">
        <f t="shared" si="2"/>
        <v>-3070</v>
      </c>
      <c r="M99" s="2">
        <f t="shared" si="3"/>
        <v>-6.9930069930069935E-2</v>
      </c>
    </row>
    <row r="100" spans="1:13" x14ac:dyDescent="0.25">
      <c r="A100" t="s">
        <v>97</v>
      </c>
      <c r="B100">
        <v>846</v>
      </c>
      <c r="C100" s="1">
        <v>45524</v>
      </c>
      <c r="D100" s="1">
        <v>44758</v>
      </c>
      <c r="E100" s="1">
        <v>45757</v>
      </c>
      <c r="F100" s="1">
        <v>42373</v>
      </c>
      <c r="G100" s="1">
        <v>42795</v>
      </c>
      <c r="H100" s="1">
        <v>42997</v>
      </c>
      <c r="I100" s="1">
        <v>43323</v>
      </c>
      <c r="J100" s="1">
        <v>43507</v>
      </c>
      <c r="K100" s="1">
        <v>43367</v>
      </c>
      <c r="L100" s="1">
        <f t="shared" si="2"/>
        <v>-2157</v>
      </c>
      <c r="M100" s="2">
        <f t="shared" si="3"/>
        <v>-4.7381600913803709E-2</v>
      </c>
    </row>
    <row r="101" spans="1:13" x14ac:dyDescent="0.25">
      <c r="A101" t="s">
        <v>98</v>
      </c>
      <c r="B101">
        <v>849</v>
      </c>
      <c r="C101" s="1">
        <v>46707</v>
      </c>
      <c r="D101" s="1">
        <v>46102</v>
      </c>
      <c r="E101" s="1">
        <v>46483</v>
      </c>
      <c r="F101" s="1">
        <v>42765</v>
      </c>
      <c r="G101" s="1">
        <v>43503</v>
      </c>
      <c r="H101" s="1">
        <v>43118</v>
      </c>
      <c r="I101" s="1">
        <v>43389</v>
      </c>
      <c r="J101" s="1">
        <v>43057</v>
      </c>
      <c r="K101" s="1">
        <v>42615</v>
      </c>
      <c r="L101" s="1">
        <f t="shared" si="2"/>
        <v>-4092</v>
      </c>
      <c r="M101" s="2">
        <f t="shared" si="3"/>
        <v>-8.7609994219281909E-2</v>
      </c>
    </row>
    <row r="102" spans="1:13" x14ac:dyDescent="0.25">
      <c r="A102" t="s">
        <v>99</v>
      </c>
      <c r="B102">
        <v>851</v>
      </c>
      <c r="C102" s="1">
        <v>46407</v>
      </c>
      <c r="D102" s="1">
        <v>44387</v>
      </c>
      <c r="E102" s="1">
        <v>45486</v>
      </c>
      <c r="F102" s="1">
        <v>41614</v>
      </c>
      <c r="G102" s="1">
        <v>41382</v>
      </c>
      <c r="H102" s="1">
        <v>41462</v>
      </c>
      <c r="I102" s="1">
        <v>41120</v>
      </c>
      <c r="J102" s="1">
        <v>40921</v>
      </c>
      <c r="K102" s="1">
        <v>40717</v>
      </c>
      <c r="L102" s="1">
        <f t="shared" si="2"/>
        <v>-5690</v>
      </c>
      <c r="M102" s="2">
        <f t="shared" si="3"/>
        <v>-0.12261081302389726</v>
      </c>
    </row>
    <row r="103" spans="1:13" x14ac:dyDescent="0.25">
      <c r="A103" t="s">
        <v>100</v>
      </c>
      <c r="B103">
        <v>860</v>
      </c>
      <c r="C103" s="1">
        <v>45872</v>
      </c>
      <c r="D103" s="1">
        <v>45950</v>
      </c>
      <c r="E103" s="1">
        <v>47578</v>
      </c>
      <c r="F103" s="1">
        <v>45192</v>
      </c>
      <c r="G103" s="1">
        <v>45412</v>
      </c>
      <c r="H103" s="1">
        <v>44669</v>
      </c>
      <c r="I103" s="1">
        <v>43971</v>
      </c>
      <c r="J103" s="1">
        <v>43700</v>
      </c>
      <c r="K103" s="1">
        <v>43712</v>
      </c>
      <c r="L103" s="1">
        <f t="shared" si="2"/>
        <v>-2160</v>
      </c>
      <c r="M103" s="2">
        <f t="shared" si="3"/>
        <v>-4.7087547959539587E-2</v>
      </c>
    </row>
    <row r="104" spans="1:13" x14ac:dyDescent="0.25">
      <c r="A104" s="3" t="s">
        <v>101</v>
      </c>
      <c r="B104" s="3"/>
      <c r="C104" s="4">
        <v>47647</v>
      </c>
      <c r="D104" s="4">
        <v>45681</v>
      </c>
      <c r="E104" s="4">
        <v>46785</v>
      </c>
      <c r="F104" s="4">
        <v>43078</v>
      </c>
      <c r="G104" s="4">
        <v>43055</v>
      </c>
      <c r="H104" s="4">
        <v>42946</v>
      </c>
      <c r="I104" s="4">
        <v>42489</v>
      </c>
      <c r="J104" s="4">
        <v>42437</v>
      </c>
      <c r="K104" s="4">
        <v>42569</v>
      </c>
      <c r="L104" s="4">
        <f>K104-C104</f>
        <v>-5078</v>
      </c>
      <c r="M104" s="5">
        <f>L104/C104</f>
        <v>-0.10657544021659286</v>
      </c>
    </row>
    <row r="106" spans="1:13" x14ac:dyDescent="0.25">
      <c r="A106" t="s">
        <v>102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nctrlman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Manniche</dc:creator>
  <cp:lastModifiedBy>Kristoffer Sutton</cp:lastModifiedBy>
  <dcterms:created xsi:type="dcterms:W3CDTF">2018-08-10T11:03:17Z</dcterms:created>
  <dcterms:modified xsi:type="dcterms:W3CDTF">2018-08-14T13:14:28Z</dcterms:modified>
</cp:coreProperties>
</file>